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2120" windowHeight="10680"/>
  </bookViews>
  <sheets>
    <sheet name="Výsledky" sheetId="2" r:id="rId1"/>
    <sheet name="List2" sheetId="4" r:id="rId2"/>
  </sheets>
  <calcPr calcId="125725"/>
</workbook>
</file>

<file path=xl/calcChain.xml><?xml version="1.0" encoding="utf-8"?>
<calcChain xmlns="http://schemas.openxmlformats.org/spreadsheetml/2006/main">
  <c r="K129" i="2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6"/>
  <c r="K105"/>
  <c r="K104"/>
  <c r="K103"/>
  <c r="K102"/>
  <c r="K101"/>
  <c r="K100"/>
  <c r="K99"/>
  <c r="K98"/>
  <c r="K97"/>
  <c r="K96"/>
  <c r="K95"/>
  <c r="K94"/>
  <c r="K93"/>
  <c r="K92"/>
  <c r="K91"/>
  <c r="K90"/>
  <c r="K85"/>
  <c r="K84"/>
  <c r="K83"/>
  <c r="K82"/>
  <c r="K81"/>
  <c r="K80"/>
  <c r="K79"/>
  <c r="K78"/>
  <c r="K77"/>
  <c r="K76"/>
  <c r="K71"/>
  <c r="K70"/>
  <c r="K69"/>
  <c r="K68"/>
  <c r="K67"/>
  <c r="K66"/>
  <c r="K65"/>
  <c r="K64"/>
  <c r="K63"/>
  <c r="K62"/>
  <c r="K60"/>
  <c r="K61"/>
  <c r="K59"/>
  <c r="K58"/>
  <c r="K57"/>
  <c r="K55"/>
  <c r="K56"/>
  <c r="K54"/>
  <c r="K53"/>
  <c r="K51"/>
  <c r="K52"/>
  <c r="K50"/>
  <c r="K49"/>
  <c r="K45"/>
  <c r="K44"/>
  <c r="K43"/>
  <c r="K41"/>
  <c r="K42"/>
  <c r="K40"/>
  <c r="K38"/>
  <c r="K39"/>
  <c r="K37"/>
  <c r="K36"/>
  <c r="K35"/>
  <c r="K34"/>
  <c r="K32"/>
  <c r="K33"/>
  <c r="K31"/>
  <c r="K30"/>
  <c r="K29"/>
  <c r="K28"/>
  <c r="K27"/>
  <c r="K26"/>
  <c r="K25"/>
  <c r="K24"/>
  <c r="K23"/>
  <c r="K19"/>
  <c r="K18"/>
  <c r="K17"/>
  <c r="K16"/>
  <c r="K15"/>
  <c r="K14"/>
  <c r="K13"/>
  <c r="K12"/>
  <c r="K11"/>
  <c r="K10"/>
  <c r="K8"/>
  <c r="K9"/>
  <c r="K7"/>
  <c r="K6"/>
  <c r="K5"/>
  <c r="K4"/>
</calcChain>
</file>

<file path=xl/sharedStrings.xml><?xml version="1.0" encoding="utf-8"?>
<sst xmlns="http://schemas.openxmlformats.org/spreadsheetml/2006/main" count="535" uniqueCount="314">
  <si>
    <t>Jan</t>
  </si>
  <si>
    <t>Anna</t>
  </si>
  <si>
    <t>50 m</t>
  </si>
  <si>
    <t>výkon</t>
  </si>
  <si>
    <t>umístění</t>
  </si>
  <si>
    <t>pořadí</t>
  </si>
  <si>
    <t>SK Jeseniova</t>
  </si>
  <si>
    <t>Tereza</t>
  </si>
  <si>
    <t>skok z místa</t>
  </si>
  <si>
    <t>Součet</t>
  </si>
  <si>
    <t xml:space="preserve">Celkové </t>
  </si>
  <si>
    <t>Ondřej</t>
  </si>
  <si>
    <t>Adéla</t>
  </si>
  <si>
    <t>Filip</t>
  </si>
  <si>
    <t>40 m překážky</t>
  </si>
  <si>
    <t>Valentýna</t>
  </si>
  <si>
    <t>Pinkasová</t>
  </si>
  <si>
    <t>Nela</t>
  </si>
  <si>
    <t>Beáta</t>
  </si>
  <si>
    <t>Martin</t>
  </si>
  <si>
    <t>Albert</t>
  </si>
  <si>
    <t>Milner</t>
  </si>
  <si>
    <t>Chlapci přípravka 2014</t>
  </si>
  <si>
    <t>Dívky přípravka 2014</t>
  </si>
  <si>
    <t>Mia</t>
  </si>
  <si>
    <t>Veronika</t>
  </si>
  <si>
    <t xml:space="preserve">Kvízová </t>
  </si>
  <si>
    <t xml:space="preserve">Karolína </t>
  </si>
  <si>
    <t>6. 1. 2014</t>
  </si>
  <si>
    <t>2. 2. 2014</t>
  </si>
  <si>
    <t>Charvátová</t>
  </si>
  <si>
    <t>4. 12. 2014</t>
  </si>
  <si>
    <t>19. 2. 2014</t>
  </si>
  <si>
    <t>23. 5. 2014</t>
  </si>
  <si>
    <t>Matěj</t>
  </si>
  <si>
    <t>Michal</t>
  </si>
  <si>
    <t>Sládek</t>
  </si>
  <si>
    <t>Antonín</t>
  </si>
  <si>
    <t>7. 5. 2014</t>
  </si>
  <si>
    <t>6. 8. 2014</t>
  </si>
  <si>
    <t>21. 8. 2014</t>
  </si>
  <si>
    <t>Schachner</t>
  </si>
  <si>
    <t>Jáně</t>
  </si>
  <si>
    <t>Vincent</t>
  </si>
  <si>
    <t>2. 5. 2014</t>
  </si>
  <si>
    <t>Potůček</t>
  </si>
  <si>
    <t>9. 5. 2014</t>
  </si>
  <si>
    <t>14. 3. 2014</t>
  </si>
  <si>
    <t xml:space="preserve">Mikuláš </t>
  </si>
  <si>
    <t>31. 3. 2014</t>
  </si>
  <si>
    <t>Dívky přípravka 2015</t>
  </si>
  <si>
    <t xml:space="preserve">Anežka </t>
  </si>
  <si>
    <t>Ema</t>
  </si>
  <si>
    <t>Nováková</t>
  </si>
  <si>
    <t>Zuzana</t>
  </si>
  <si>
    <t>Abderamanová</t>
  </si>
  <si>
    <t>Estelle</t>
  </si>
  <si>
    <t>24. 5. 2014</t>
  </si>
  <si>
    <t>Šárka</t>
  </si>
  <si>
    <t>Škaldová</t>
  </si>
  <si>
    <t>Klára</t>
  </si>
  <si>
    <t>13. 6. 2015</t>
  </si>
  <si>
    <t xml:space="preserve">Loukotová </t>
  </si>
  <si>
    <t xml:space="preserve">Anastázie </t>
  </si>
  <si>
    <t>5. 9. 2015</t>
  </si>
  <si>
    <t>Hodboďová</t>
  </si>
  <si>
    <t>27. 7. 2015</t>
  </si>
  <si>
    <t xml:space="preserve">Amélie </t>
  </si>
  <si>
    <t>Dvořáková</t>
  </si>
  <si>
    <t xml:space="preserve">Štěpánka </t>
  </si>
  <si>
    <t>2. 8. 2015</t>
  </si>
  <si>
    <t>Tichá</t>
  </si>
  <si>
    <t>8. 7. 2015</t>
  </si>
  <si>
    <t>19. 9. 2016</t>
  </si>
  <si>
    <t>Chlapci přípravka 2015</t>
  </si>
  <si>
    <t xml:space="preserve">Martin </t>
  </si>
  <si>
    <t>Marek</t>
  </si>
  <si>
    <t>Lukáš</t>
  </si>
  <si>
    <t>Zajíček</t>
  </si>
  <si>
    <t>Kozák</t>
  </si>
  <si>
    <t>Victor</t>
  </si>
  <si>
    <t>31. 8. 2015</t>
  </si>
  <si>
    <t>Jedlička</t>
  </si>
  <si>
    <t>Štěpán</t>
  </si>
  <si>
    <t>15. 5. 2015</t>
  </si>
  <si>
    <t>22. 8. 2015</t>
  </si>
  <si>
    <t>13. 3. 2015</t>
  </si>
  <si>
    <t>Pech</t>
  </si>
  <si>
    <t>12. 8. 2015</t>
  </si>
  <si>
    <t>Tlotso</t>
  </si>
  <si>
    <t xml:space="preserve">Partynglová </t>
  </si>
  <si>
    <t xml:space="preserve">Karolina </t>
  </si>
  <si>
    <t>8. 10. 2014</t>
  </si>
  <si>
    <t>ŠSK Újezd nad Lesy-Praha</t>
  </si>
  <si>
    <t>Pospíšilová</t>
  </si>
  <si>
    <t>14. 6. 2014</t>
  </si>
  <si>
    <t>Atletika Človíček, z. s.</t>
  </si>
  <si>
    <t>Gergelová</t>
  </si>
  <si>
    <t>Anežka</t>
  </si>
  <si>
    <t>12. 11. 2014</t>
  </si>
  <si>
    <t>Cimbálová</t>
  </si>
  <si>
    <t>Machová</t>
  </si>
  <si>
    <t>20. 2. 2014</t>
  </si>
  <si>
    <t>Hajerová</t>
  </si>
  <si>
    <t>Roza</t>
  </si>
  <si>
    <t>30. 1. 2014</t>
  </si>
  <si>
    <t>Levchenko</t>
  </si>
  <si>
    <t>Sofiia</t>
  </si>
  <si>
    <t>27. 8. 2014</t>
  </si>
  <si>
    <t>Korbelová</t>
  </si>
  <si>
    <t>Pešková</t>
  </si>
  <si>
    <t>24. 9. 2014</t>
  </si>
  <si>
    <t>Kozlová</t>
  </si>
  <si>
    <t>Františka</t>
  </si>
  <si>
    <t>29. 9. 2014</t>
  </si>
  <si>
    <t>Foltýnová</t>
  </si>
  <si>
    <t>Sára</t>
  </si>
  <si>
    <t>Závod přípravek 29.5.2025</t>
  </si>
  <si>
    <t>Zimová</t>
  </si>
  <si>
    <t>Lola</t>
  </si>
  <si>
    <t>12. 7. 2015</t>
  </si>
  <si>
    <t>Pecháčková</t>
  </si>
  <si>
    <t>Katka</t>
  </si>
  <si>
    <t>11. 4. 2015</t>
  </si>
  <si>
    <t>Myslivcová</t>
  </si>
  <si>
    <t>1. 2. 2015</t>
  </si>
  <si>
    <t>Cveková</t>
  </si>
  <si>
    <t>Ktistýna</t>
  </si>
  <si>
    <t>27. 1. 2015</t>
  </si>
  <si>
    <t>Vymětalová</t>
  </si>
  <si>
    <t>Eliška</t>
  </si>
  <si>
    <t>11. 3. 2015</t>
  </si>
  <si>
    <t>Sportovní klub ZŠ a MŠ Človíček</t>
  </si>
  <si>
    <t xml:space="preserve">Jirušová </t>
  </si>
  <si>
    <t>Thea</t>
  </si>
  <si>
    <t>18. 3. 2015</t>
  </si>
  <si>
    <t>Hrbáčková</t>
  </si>
  <si>
    <t>10. 10. 2015</t>
  </si>
  <si>
    <t>Turková</t>
  </si>
  <si>
    <t>31. 7. 2015</t>
  </si>
  <si>
    <t>Holá</t>
  </si>
  <si>
    <t>Karolína</t>
  </si>
  <si>
    <t>Janíčková</t>
  </si>
  <si>
    <t>14. 7. 2015</t>
  </si>
  <si>
    <t>Formánková</t>
  </si>
  <si>
    <t>Aneta</t>
  </si>
  <si>
    <t>8. 6. 2015</t>
  </si>
  <si>
    <t xml:space="preserve"> Charvátová</t>
  </si>
  <si>
    <t>Karla</t>
  </si>
  <si>
    <t>21. 12. 2015</t>
  </si>
  <si>
    <t>Jirovcová</t>
  </si>
  <si>
    <t>Magdalena</t>
  </si>
  <si>
    <t>26. 3. 2015</t>
  </si>
  <si>
    <t>Znojilová</t>
  </si>
  <si>
    <t>13. 10. 2015</t>
  </si>
  <si>
    <t>Zmekova</t>
  </si>
  <si>
    <t>6. 7. 2015</t>
  </si>
  <si>
    <t>Polická</t>
  </si>
  <si>
    <t>Kristýna</t>
  </si>
  <si>
    <t>2. 5. 2015</t>
  </si>
  <si>
    <t>Dostálová</t>
  </si>
  <si>
    <t>10. 12. 2015</t>
  </si>
  <si>
    <t>Kaas</t>
  </si>
  <si>
    <t>5. 10. 2015</t>
  </si>
  <si>
    <t>Škopová</t>
  </si>
  <si>
    <t>Agáta</t>
  </si>
  <si>
    <t>3. 5. 2016</t>
  </si>
  <si>
    <t>Velemínská</t>
  </si>
  <si>
    <t>15. 9. 2016</t>
  </si>
  <si>
    <t>Schachnerová</t>
  </si>
  <si>
    <t>1. 9. 2016</t>
  </si>
  <si>
    <t>Zachystalová</t>
  </si>
  <si>
    <t xml:space="preserve">Julie </t>
  </si>
  <si>
    <t>16. 4. 2016</t>
  </si>
  <si>
    <t>Křivánková</t>
  </si>
  <si>
    <t>Neregistrovaný sportovec</t>
  </si>
  <si>
    <t>Bartůňková</t>
  </si>
  <si>
    <t>Šarlota</t>
  </si>
  <si>
    <t>16. 6. 2016</t>
  </si>
  <si>
    <t>Kalivodová</t>
  </si>
  <si>
    <t>30. 6. 2016</t>
  </si>
  <si>
    <t>Kešnerová</t>
  </si>
  <si>
    <t>Žofie</t>
  </si>
  <si>
    <t>2. 11. 2016</t>
  </si>
  <si>
    <t>Kubáčová</t>
  </si>
  <si>
    <t>19. 12. 2016</t>
  </si>
  <si>
    <t xml:space="preserve">Bráchová </t>
  </si>
  <si>
    <t>23. 9. 2016</t>
  </si>
  <si>
    <t>Šaštinská</t>
  </si>
  <si>
    <t>30. 10. 2016</t>
  </si>
  <si>
    <t>Čápová</t>
  </si>
  <si>
    <t>Nikola</t>
  </si>
  <si>
    <t>27. 5. 2016</t>
  </si>
  <si>
    <t>Dologová</t>
  </si>
  <si>
    <t>Lada</t>
  </si>
  <si>
    <t>19. 10. 2016</t>
  </si>
  <si>
    <t>Kocvelda</t>
  </si>
  <si>
    <t>Mili</t>
  </si>
  <si>
    <t>21. 9. 2016</t>
  </si>
  <si>
    <t>Čechová</t>
  </si>
  <si>
    <t>Claudia</t>
  </si>
  <si>
    <t>10. 1. 2016</t>
  </si>
  <si>
    <t>18. 5. 2016</t>
  </si>
  <si>
    <t>Svobodová</t>
  </si>
  <si>
    <t>18. 1. 2016</t>
  </si>
  <si>
    <t xml:space="preserve">Novotná </t>
  </si>
  <si>
    <t>Stela</t>
  </si>
  <si>
    <t>Janečková</t>
  </si>
  <si>
    <t>30. 12. 2016</t>
  </si>
  <si>
    <t xml:space="preserve">Krejčová </t>
  </si>
  <si>
    <t xml:space="preserve">Magdalena </t>
  </si>
  <si>
    <t>24. 11. 2016</t>
  </si>
  <si>
    <t xml:space="preserve">Kostlivá </t>
  </si>
  <si>
    <t>8. 4. 2016</t>
  </si>
  <si>
    <t xml:space="preserve">Mariana </t>
  </si>
  <si>
    <t>Gazdová</t>
  </si>
  <si>
    <t>Alžběta</t>
  </si>
  <si>
    <t>2. 12. 2016</t>
  </si>
  <si>
    <t>Dívky přípravka 2016</t>
  </si>
  <si>
    <t>Chlapci přípravka 2016</t>
  </si>
  <si>
    <t>Veselý</t>
  </si>
  <si>
    <t>Rosol</t>
  </si>
  <si>
    <t>5. 3. 2014</t>
  </si>
  <si>
    <t>Hofmann</t>
  </si>
  <si>
    <t>Jindřich</t>
  </si>
  <si>
    <t>5. 10. 2014</t>
  </si>
  <si>
    <t>Faltýnek</t>
  </si>
  <si>
    <t>Miroslav</t>
  </si>
  <si>
    <t>Pexa</t>
  </si>
  <si>
    <t>Vilém</t>
  </si>
  <si>
    <t>6. 12. 2013</t>
  </si>
  <si>
    <t>Faltýn</t>
  </si>
  <si>
    <t>7. 11. 2014</t>
  </si>
  <si>
    <t>Fidra</t>
  </si>
  <si>
    <t>Matyáš</t>
  </si>
  <si>
    <t>25. 3. 2014</t>
  </si>
  <si>
    <t>Růžička</t>
  </si>
  <si>
    <t>Josef</t>
  </si>
  <si>
    <t>9. 11. 2015</t>
  </si>
  <si>
    <t>Kubáč</t>
  </si>
  <si>
    <t xml:space="preserve">Matěj </t>
  </si>
  <si>
    <t>22. 5. 2015</t>
  </si>
  <si>
    <t>Bém</t>
  </si>
  <si>
    <t>Tomáš</t>
  </si>
  <si>
    <t>Stárek</t>
  </si>
  <si>
    <t xml:space="preserve">Hubert </t>
  </si>
  <si>
    <t>12. 11. 2015</t>
  </si>
  <si>
    <t>Černošek</t>
  </si>
  <si>
    <t>Zdeněk</t>
  </si>
  <si>
    <t>16. 9. 2015</t>
  </si>
  <si>
    <t>Obůrka</t>
  </si>
  <si>
    <t>Adam</t>
  </si>
  <si>
    <t>24. 7. 2015</t>
  </si>
  <si>
    <t>Hájek</t>
  </si>
  <si>
    <t>Tobiáš</t>
  </si>
  <si>
    <t>17. 3. 2015</t>
  </si>
  <si>
    <t>Šťastný</t>
  </si>
  <si>
    <t>23. 1. 2015</t>
  </si>
  <si>
    <t>Pilátová</t>
  </si>
  <si>
    <t>Hamal</t>
  </si>
  <si>
    <t>Jakub</t>
  </si>
  <si>
    <t>25. 6. 2015</t>
  </si>
  <si>
    <t>Lebalang</t>
  </si>
  <si>
    <t>2015</t>
  </si>
  <si>
    <t>Bureš</t>
  </si>
  <si>
    <t>Petr</t>
  </si>
  <si>
    <t>4. 10. 2015</t>
  </si>
  <si>
    <t>Kopečný</t>
  </si>
  <si>
    <t>Max</t>
  </si>
  <si>
    <t>14. 1. 2015</t>
  </si>
  <si>
    <t>Linhart</t>
  </si>
  <si>
    <t>23. 6. 2015</t>
  </si>
  <si>
    <t>Mezera</t>
  </si>
  <si>
    <t>2. 4. 2016</t>
  </si>
  <si>
    <t>Lehovec</t>
  </si>
  <si>
    <t>Patrik</t>
  </si>
  <si>
    <t>29. 4. 2016</t>
  </si>
  <si>
    <t>TJ Sokol Dolní Počernice</t>
  </si>
  <si>
    <t xml:space="preserve">Pešťák </t>
  </si>
  <si>
    <t>2. 2. 2016</t>
  </si>
  <si>
    <t>Bryan</t>
  </si>
  <si>
    <t>Alex</t>
  </si>
  <si>
    <t>3. 10. 2016</t>
  </si>
  <si>
    <t>Vlček</t>
  </si>
  <si>
    <t>12. 3. 2016</t>
  </si>
  <si>
    <t xml:space="preserve">Zvelebil </t>
  </si>
  <si>
    <t>5. 5. 2016</t>
  </si>
  <si>
    <t>Kmec</t>
  </si>
  <si>
    <t>5. 6. 2016</t>
  </si>
  <si>
    <t>Bastien</t>
  </si>
  <si>
    <t>1. 8. 2016</t>
  </si>
  <si>
    <t>19. 8. 2017</t>
  </si>
  <si>
    <t>Maroušek</t>
  </si>
  <si>
    <t>Erik</t>
  </si>
  <si>
    <t>10. 11. 2016</t>
  </si>
  <si>
    <t xml:space="preserve">Holandr </t>
  </si>
  <si>
    <t>8. 11. 2016</t>
  </si>
  <si>
    <t xml:space="preserve">Kapečka </t>
  </si>
  <si>
    <t>11. 11. 2016</t>
  </si>
  <si>
    <t xml:space="preserve">Horský </t>
  </si>
  <si>
    <t xml:space="preserve">Kleofáš </t>
  </si>
  <si>
    <t>17. 4. 2016</t>
  </si>
  <si>
    <t xml:space="preserve">Karabec </t>
  </si>
  <si>
    <t xml:space="preserve">Jonáš </t>
  </si>
  <si>
    <t>25. 5. 2016</t>
  </si>
  <si>
    <t>12. 3. 2017</t>
  </si>
  <si>
    <t>Peřinka</t>
  </si>
  <si>
    <t xml:space="preserve">Oliver </t>
  </si>
  <si>
    <t>18. 2. 2016</t>
  </si>
  <si>
    <t>Hašlík</t>
  </si>
  <si>
    <t>Vršťala</t>
  </si>
  <si>
    <t>16. 1. 2016</t>
  </si>
  <si>
    <t>17. 3. 2016</t>
  </si>
  <si>
    <t>MS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</si>
</sst>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0000"/>
      <name val="Calibri"/>
      <family val="2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7" fillId="0" borderId="0" xfId="0" applyFont="1"/>
    <xf numFmtId="0" fontId="10" fillId="0" borderId="0" xfId="0" applyFont="1"/>
    <xf numFmtId="0" fontId="9" fillId="0" borderId="0" xfId="0" applyFont="1"/>
    <xf numFmtId="0" fontId="1" fillId="0" borderId="0" xfId="0" applyFont="1"/>
    <xf numFmtId="0" fontId="2" fillId="0" borderId="2" xfId="0" applyFont="1" applyFill="1" applyBorder="1" applyAlignment="1">
      <alignment horizontal="center"/>
    </xf>
    <xf numFmtId="49" fontId="15" fillId="0" borderId="1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164" fontId="9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0" xfId="0" applyFont="1" applyFill="1"/>
    <xf numFmtId="49" fontId="15" fillId="0" borderId="1" xfId="0" applyNumberFormat="1" applyFont="1" applyFill="1" applyBorder="1" applyAlignment="1">
      <alignment horizontal="left" indent="1"/>
    </xf>
    <xf numFmtId="0" fontId="2" fillId="0" borderId="0" xfId="0" applyFont="1" applyFill="1"/>
    <xf numFmtId="0" fontId="1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4" fontId="0" fillId="0" borderId="2" xfId="0" applyNumberForma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/>
    <xf numFmtId="0" fontId="0" fillId="0" borderId="1" xfId="0" applyFill="1" applyBorder="1"/>
    <xf numFmtId="0" fontId="2" fillId="0" borderId="2" xfId="0" applyFont="1" applyFill="1" applyBorder="1"/>
    <xf numFmtId="0" fontId="16" fillId="0" borderId="1" xfId="0" applyFont="1" applyFill="1" applyBorder="1"/>
    <xf numFmtId="14" fontId="0" fillId="0" borderId="1" xfId="0" applyNumberFormat="1" applyFill="1" applyBorder="1"/>
    <xf numFmtId="0" fontId="2" fillId="3" borderId="0" xfId="0" applyFont="1" applyFill="1"/>
    <xf numFmtId="0" fontId="9" fillId="0" borderId="0" xfId="0" applyFont="1" applyFill="1" applyAlignment="1">
      <alignment horizontal="center"/>
    </xf>
    <xf numFmtId="164" fontId="10" fillId="0" borderId="1" xfId="0" applyNumberFormat="1" applyFont="1" applyFill="1" applyBorder="1" applyAlignment="1">
      <alignment horizontal="left"/>
    </xf>
    <xf numFmtId="0" fontId="17" fillId="0" borderId="6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/>
      <protection locked="0"/>
    </xf>
    <xf numFmtId="164" fontId="12" fillId="0" borderId="3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8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0" fontId="1" fillId="0" borderId="0" xfId="0" applyFont="1" applyFill="1"/>
    <xf numFmtId="49" fontId="11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/>
    <xf numFmtId="0" fontId="9" fillId="0" borderId="1" xfId="0" applyFont="1" applyFill="1" applyBorder="1"/>
    <xf numFmtId="49" fontId="11" fillId="0" borderId="1" xfId="0" applyNumberFormat="1" applyFont="1" applyFill="1" applyBorder="1" applyAlignment="1">
      <alignment horizontal="left" indent="1"/>
    </xf>
    <xf numFmtId="49" fontId="14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left" indent="1"/>
    </xf>
    <xf numFmtId="2" fontId="7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137"/>
  <sheetViews>
    <sheetView tabSelected="1" zoomScale="70" zoomScaleNormal="70" workbookViewId="0">
      <selection activeCell="R124" sqref="R124"/>
    </sheetView>
  </sheetViews>
  <sheetFormatPr defaultRowHeight="20.100000000000001" customHeight="1"/>
  <cols>
    <col min="1" max="1" width="13.7109375" customWidth="1"/>
    <col min="2" max="2" width="12.85546875" customWidth="1"/>
    <col min="3" max="3" width="11.7109375" style="1" customWidth="1"/>
    <col min="4" max="4" width="16.42578125" customWidth="1"/>
    <col min="5" max="5" width="7.28515625" style="19" bestFit="1" customWidth="1"/>
    <col min="6" max="6" width="8.5703125" style="1" bestFit="1" customWidth="1"/>
    <col min="7" max="7" width="9.7109375" style="19" bestFit="1" customWidth="1"/>
    <col min="8" max="8" width="8.5703125" style="1" bestFit="1" customWidth="1"/>
    <col min="9" max="9" width="12.7109375" style="1" bestFit="1" customWidth="1"/>
    <col min="10" max="10" width="8.5703125" style="1" bestFit="1" customWidth="1"/>
    <col min="11" max="11" width="8.85546875" style="1" bestFit="1" customWidth="1"/>
    <col min="12" max="12" width="8.5703125" style="1" bestFit="1" customWidth="1"/>
  </cols>
  <sheetData>
    <row r="1" spans="1:12" ht="20.100000000000001" customHeight="1">
      <c r="A1" s="3" t="s">
        <v>117</v>
      </c>
      <c r="B1" s="4"/>
      <c r="C1" s="15"/>
      <c r="D1" s="22"/>
      <c r="F1" s="15"/>
      <c r="G1" s="21"/>
      <c r="H1" s="15"/>
      <c r="I1" s="15"/>
      <c r="J1" s="15"/>
    </row>
    <row r="2" spans="1:12" ht="20.100000000000001" customHeight="1">
      <c r="A2" s="23" t="s">
        <v>23</v>
      </c>
      <c r="B2" s="6"/>
      <c r="C2" s="5"/>
      <c r="D2" s="6"/>
      <c r="E2" s="17" t="s">
        <v>2</v>
      </c>
      <c r="F2" s="16"/>
      <c r="G2" s="26" t="s">
        <v>14</v>
      </c>
      <c r="H2" s="7"/>
      <c r="I2" s="7" t="s">
        <v>8</v>
      </c>
      <c r="J2" s="5"/>
      <c r="K2" s="10" t="s">
        <v>9</v>
      </c>
      <c r="L2" s="11" t="s">
        <v>10</v>
      </c>
    </row>
    <row r="3" spans="1:12" ht="20.100000000000001" customHeight="1" thickBot="1">
      <c r="A3" s="6"/>
      <c r="B3" s="6"/>
      <c r="C3" s="5"/>
      <c r="D3" s="6"/>
      <c r="E3" s="18" t="s">
        <v>3</v>
      </c>
      <c r="F3" s="8" t="s">
        <v>4</v>
      </c>
      <c r="G3" s="20" t="s">
        <v>3</v>
      </c>
      <c r="H3" s="8" t="s">
        <v>4</v>
      </c>
      <c r="I3" s="9" t="s">
        <v>3</v>
      </c>
      <c r="J3" s="12" t="s">
        <v>4</v>
      </c>
      <c r="K3" s="13" t="s">
        <v>4</v>
      </c>
      <c r="L3" s="14" t="s">
        <v>5</v>
      </c>
    </row>
    <row r="4" spans="1:12" s="27" customFormat="1" ht="20.100000000000001" customHeight="1" thickTop="1">
      <c r="A4" s="73" t="s">
        <v>30</v>
      </c>
      <c r="B4" s="73" t="s">
        <v>15</v>
      </c>
      <c r="C4" s="73" t="s">
        <v>31</v>
      </c>
      <c r="D4" s="73" t="s">
        <v>6</v>
      </c>
      <c r="E4" s="74">
        <v>8.1</v>
      </c>
      <c r="F4" s="34">
        <v>2</v>
      </c>
      <c r="G4" s="74">
        <v>7.8</v>
      </c>
      <c r="H4" s="34">
        <v>1</v>
      </c>
      <c r="I4" s="82">
        <v>1.93</v>
      </c>
      <c r="J4" s="33">
        <v>1</v>
      </c>
      <c r="K4" s="33">
        <f t="shared" ref="K4:K19" si="0">SUM(F4+H4+J4)</f>
        <v>4</v>
      </c>
      <c r="L4" s="33">
        <v>1</v>
      </c>
    </row>
    <row r="5" spans="1:12" s="27" customFormat="1" ht="20.100000000000001" customHeight="1">
      <c r="A5" s="73" t="s">
        <v>26</v>
      </c>
      <c r="B5" s="73" t="s">
        <v>27</v>
      </c>
      <c r="C5" s="73" t="s">
        <v>28</v>
      </c>
      <c r="D5" s="73" t="s">
        <v>6</v>
      </c>
      <c r="E5" s="74">
        <v>7.9</v>
      </c>
      <c r="F5" s="34">
        <v>1</v>
      </c>
      <c r="G5" s="74">
        <v>8.1</v>
      </c>
      <c r="H5" s="34">
        <v>2</v>
      </c>
      <c r="I5" s="82">
        <v>1.77</v>
      </c>
      <c r="J5" s="34">
        <v>6</v>
      </c>
      <c r="K5" s="33">
        <f t="shared" si="0"/>
        <v>9</v>
      </c>
      <c r="L5" s="34">
        <v>2</v>
      </c>
    </row>
    <row r="6" spans="1:12" s="27" customFormat="1" ht="20.100000000000001" customHeight="1">
      <c r="A6" s="73" t="s">
        <v>90</v>
      </c>
      <c r="B6" s="73" t="s">
        <v>91</v>
      </c>
      <c r="C6" s="73" t="s">
        <v>92</v>
      </c>
      <c r="D6" s="73" t="s">
        <v>93</v>
      </c>
      <c r="E6" s="74">
        <v>8.4</v>
      </c>
      <c r="F6" s="34">
        <v>4</v>
      </c>
      <c r="G6" s="74">
        <v>8.1999999999999993</v>
      </c>
      <c r="H6" s="34">
        <v>5</v>
      </c>
      <c r="I6" s="82">
        <v>1.91</v>
      </c>
      <c r="J6" s="33">
        <v>2</v>
      </c>
      <c r="K6" s="33">
        <f t="shared" si="0"/>
        <v>11</v>
      </c>
      <c r="L6" s="34">
        <v>3</v>
      </c>
    </row>
    <row r="7" spans="1:12" s="2" customFormat="1" ht="20.100000000000001" customHeight="1">
      <c r="A7" s="75" t="s">
        <v>94</v>
      </c>
      <c r="B7" s="75" t="s">
        <v>24</v>
      </c>
      <c r="C7" s="75" t="s">
        <v>95</v>
      </c>
      <c r="D7" s="75" t="s">
        <v>96</v>
      </c>
      <c r="E7" s="42">
        <v>8.4</v>
      </c>
      <c r="F7" s="35">
        <v>4</v>
      </c>
      <c r="G7" s="39">
        <v>8.1</v>
      </c>
      <c r="H7" s="35">
        <v>2</v>
      </c>
      <c r="I7" s="70">
        <v>1.76</v>
      </c>
      <c r="J7" s="35">
        <v>7</v>
      </c>
      <c r="K7" s="36">
        <f>SUM(F7+H7+J7)</f>
        <v>13</v>
      </c>
      <c r="L7" s="36">
        <v>4</v>
      </c>
    </row>
    <row r="8" spans="1:12" s="2" customFormat="1" ht="20.100000000000001" customHeight="1">
      <c r="A8" s="75" t="s">
        <v>100</v>
      </c>
      <c r="B8" s="75" t="s">
        <v>58</v>
      </c>
      <c r="C8" s="75" t="s">
        <v>29</v>
      </c>
      <c r="D8" s="75" t="s">
        <v>6</v>
      </c>
      <c r="E8" s="42">
        <v>8.4</v>
      </c>
      <c r="F8" s="35">
        <v>4</v>
      </c>
      <c r="G8" s="39">
        <v>8.1</v>
      </c>
      <c r="H8" s="35">
        <v>2</v>
      </c>
      <c r="I8" s="70">
        <v>1.74</v>
      </c>
      <c r="J8" s="36">
        <v>9</v>
      </c>
      <c r="K8" s="36">
        <f>SUM(F8+H8+J8)</f>
        <v>15</v>
      </c>
      <c r="L8" s="35">
        <v>5</v>
      </c>
    </row>
    <row r="9" spans="1:12" s="2" customFormat="1" ht="20.100000000000001" customHeight="1">
      <c r="A9" s="75" t="s">
        <v>97</v>
      </c>
      <c r="B9" s="75" t="s">
        <v>98</v>
      </c>
      <c r="C9" s="75" t="s">
        <v>99</v>
      </c>
      <c r="D9" s="75" t="s">
        <v>96</v>
      </c>
      <c r="E9" s="42">
        <v>8.5</v>
      </c>
      <c r="F9" s="35">
        <v>7</v>
      </c>
      <c r="G9" s="39">
        <v>8.1999999999999993</v>
      </c>
      <c r="H9" s="35">
        <v>5</v>
      </c>
      <c r="I9" s="70">
        <v>1.86</v>
      </c>
      <c r="J9" s="35">
        <v>3</v>
      </c>
      <c r="K9" s="36">
        <f>SUM(F9+H9+J9)</f>
        <v>15</v>
      </c>
      <c r="L9" s="36">
        <v>6</v>
      </c>
    </row>
    <row r="10" spans="1:12" s="2" customFormat="1" ht="20.100000000000001" customHeight="1">
      <c r="A10" s="75" t="s">
        <v>55</v>
      </c>
      <c r="B10" s="75" t="s">
        <v>56</v>
      </c>
      <c r="C10" s="75" t="s">
        <v>57</v>
      </c>
      <c r="D10" s="75" t="s">
        <v>6</v>
      </c>
      <c r="E10" s="42">
        <v>8.1999999999999993</v>
      </c>
      <c r="F10" s="35">
        <v>3</v>
      </c>
      <c r="G10" s="39">
        <v>8.1999999999999993</v>
      </c>
      <c r="H10" s="35">
        <v>5</v>
      </c>
      <c r="I10" s="70">
        <v>1.75</v>
      </c>
      <c r="J10" s="36">
        <v>8</v>
      </c>
      <c r="K10" s="36">
        <f>SUM(F10+H10+J10)</f>
        <v>16</v>
      </c>
      <c r="L10" s="35">
        <v>7</v>
      </c>
    </row>
    <row r="11" spans="1:12" s="29" customFormat="1" ht="20.100000000000001" customHeight="1">
      <c r="A11" s="75" t="s">
        <v>101</v>
      </c>
      <c r="B11" s="75" t="s">
        <v>52</v>
      </c>
      <c r="C11" s="75" t="s">
        <v>102</v>
      </c>
      <c r="D11" s="75" t="s">
        <v>96</v>
      </c>
      <c r="E11" s="42">
        <v>8.5</v>
      </c>
      <c r="F11" s="35">
        <v>7</v>
      </c>
      <c r="G11" s="39">
        <v>8.4</v>
      </c>
      <c r="H11" s="35">
        <v>11</v>
      </c>
      <c r="I11" s="70">
        <v>1.81</v>
      </c>
      <c r="J11" s="35">
        <v>4</v>
      </c>
      <c r="K11" s="36">
        <f>SUM(F11+H11+J11)</f>
        <v>22</v>
      </c>
      <c r="L11" s="36">
        <v>8</v>
      </c>
    </row>
    <row r="12" spans="1:12" s="29" customFormat="1" ht="20.100000000000001" customHeight="1">
      <c r="A12" s="75" t="s">
        <v>103</v>
      </c>
      <c r="B12" s="75" t="s">
        <v>104</v>
      </c>
      <c r="C12" s="75" t="s">
        <v>105</v>
      </c>
      <c r="D12" s="75" t="s">
        <v>6</v>
      </c>
      <c r="E12" s="42">
        <v>8.6999999999999993</v>
      </c>
      <c r="F12" s="35">
        <v>9</v>
      </c>
      <c r="G12" s="39">
        <v>8.1999999999999993</v>
      </c>
      <c r="H12" s="35">
        <v>5</v>
      </c>
      <c r="I12" s="70">
        <v>1.73</v>
      </c>
      <c r="J12" s="36">
        <v>10</v>
      </c>
      <c r="K12" s="36">
        <f t="shared" si="0"/>
        <v>24</v>
      </c>
      <c r="L12" s="35">
        <v>9</v>
      </c>
    </row>
    <row r="13" spans="1:12" s="29" customFormat="1" ht="20.100000000000001" customHeight="1">
      <c r="A13" s="75" t="s">
        <v>106</v>
      </c>
      <c r="B13" s="75" t="s">
        <v>107</v>
      </c>
      <c r="C13" s="75" t="s">
        <v>108</v>
      </c>
      <c r="D13" s="75" t="s">
        <v>96</v>
      </c>
      <c r="E13" s="42">
        <v>8.8000000000000007</v>
      </c>
      <c r="F13" s="35">
        <v>11</v>
      </c>
      <c r="G13" s="39">
        <v>8.3000000000000007</v>
      </c>
      <c r="H13" s="35">
        <v>10</v>
      </c>
      <c r="I13" s="70">
        <v>1.8</v>
      </c>
      <c r="J13" s="35">
        <v>5</v>
      </c>
      <c r="K13" s="36">
        <f t="shared" si="0"/>
        <v>26</v>
      </c>
      <c r="L13" s="36">
        <v>10</v>
      </c>
    </row>
    <row r="14" spans="1:12" s="29" customFormat="1" ht="20.100000000000001" customHeight="1">
      <c r="A14" s="75" t="s">
        <v>16</v>
      </c>
      <c r="B14" s="75" t="s">
        <v>12</v>
      </c>
      <c r="C14" s="75" t="s">
        <v>32</v>
      </c>
      <c r="D14" s="75" t="s">
        <v>6</v>
      </c>
      <c r="E14" s="42">
        <v>8.6999999999999993</v>
      </c>
      <c r="F14" s="35">
        <v>9</v>
      </c>
      <c r="G14" s="39">
        <v>8.1999999999999993</v>
      </c>
      <c r="H14" s="35">
        <v>5</v>
      </c>
      <c r="I14" s="70">
        <v>1.69</v>
      </c>
      <c r="J14" s="36">
        <v>12</v>
      </c>
      <c r="K14" s="36">
        <f t="shared" si="0"/>
        <v>26</v>
      </c>
      <c r="L14" s="35">
        <v>11</v>
      </c>
    </row>
    <row r="15" spans="1:12" s="29" customFormat="1" ht="20.100000000000001" customHeight="1">
      <c r="A15" s="75" t="s">
        <v>109</v>
      </c>
      <c r="B15" s="75" t="s">
        <v>98</v>
      </c>
      <c r="C15" s="75" t="s">
        <v>46</v>
      </c>
      <c r="D15" s="75" t="s">
        <v>96</v>
      </c>
      <c r="E15" s="42">
        <v>8.8000000000000007</v>
      </c>
      <c r="F15" s="35">
        <v>11</v>
      </c>
      <c r="G15" s="39">
        <v>8.6999999999999993</v>
      </c>
      <c r="H15" s="35">
        <v>12</v>
      </c>
      <c r="I15" s="70">
        <v>1.66</v>
      </c>
      <c r="J15" s="35">
        <v>13</v>
      </c>
      <c r="K15" s="36">
        <f t="shared" si="0"/>
        <v>36</v>
      </c>
      <c r="L15" s="36">
        <v>12</v>
      </c>
    </row>
    <row r="16" spans="1:12" s="29" customFormat="1" ht="20.100000000000001" customHeight="1">
      <c r="A16" s="75" t="s">
        <v>53</v>
      </c>
      <c r="B16" s="75" t="s">
        <v>25</v>
      </c>
      <c r="C16" s="75" t="s">
        <v>47</v>
      </c>
      <c r="D16" s="75" t="s">
        <v>96</v>
      </c>
      <c r="E16" s="42">
        <v>9</v>
      </c>
      <c r="F16" s="35">
        <v>14</v>
      </c>
      <c r="G16" s="39">
        <v>8.6999999999999993</v>
      </c>
      <c r="H16" s="35">
        <v>12</v>
      </c>
      <c r="I16" s="70">
        <v>1.7</v>
      </c>
      <c r="J16" s="36">
        <v>11</v>
      </c>
      <c r="K16" s="36">
        <f t="shared" si="0"/>
        <v>37</v>
      </c>
      <c r="L16" s="35">
        <v>13</v>
      </c>
    </row>
    <row r="17" spans="1:12" s="29" customFormat="1" ht="20.100000000000001" customHeight="1">
      <c r="A17" s="75" t="s">
        <v>110</v>
      </c>
      <c r="B17" s="75" t="s">
        <v>67</v>
      </c>
      <c r="C17" s="75" t="s">
        <v>111</v>
      </c>
      <c r="D17" s="75" t="s">
        <v>6</v>
      </c>
      <c r="E17" s="42">
        <v>8.9</v>
      </c>
      <c r="F17" s="35">
        <v>13</v>
      </c>
      <c r="G17" s="39">
        <v>8.8000000000000007</v>
      </c>
      <c r="H17" s="35">
        <v>14</v>
      </c>
      <c r="I17" s="70">
        <v>1.52</v>
      </c>
      <c r="J17" s="35">
        <v>14</v>
      </c>
      <c r="K17" s="36">
        <f t="shared" si="0"/>
        <v>41</v>
      </c>
      <c r="L17" s="36">
        <v>14</v>
      </c>
    </row>
    <row r="18" spans="1:12" s="29" customFormat="1" ht="20.100000000000001" customHeight="1">
      <c r="A18" s="75" t="s">
        <v>112</v>
      </c>
      <c r="B18" s="75" t="s">
        <v>113</v>
      </c>
      <c r="C18" s="75" t="s">
        <v>114</v>
      </c>
      <c r="D18" s="75" t="s">
        <v>96</v>
      </c>
      <c r="E18" s="42">
        <v>9.6999999999999993</v>
      </c>
      <c r="F18" s="35">
        <v>15</v>
      </c>
      <c r="G18" s="39">
        <v>9.5</v>
      </c>
      <c r="H18" s="35">
        <v>15</v>
      </c>
      <c r="I18" s="70">
        <v>1.36</v>
      </c>
      <c r="J18" s="36">
        <v>15</v>
      </c>
      <c r="K18" s="36">
        <f t="shared" si="0"/>
        <v>45</v>
      </c>
      <c r="L18" s="35">
        <v>15</v>
      </c>
    </row>
    <row r="19" spans="1:12" s="29" customFormat="1" ht="20.100000000000001" customHeight="1">
      <c r="A19" s="75" t="s">
        <v>115</v>
      </c>
      <c r="B19" s="75" t="s">
        <v>116</v>
      </c>
      <c r="C19" s="75" t="s">
        <v>114</v>
      </c>
      <c r="D19" s="75" t="s">
        <v>96</v>
      </c>
      <c r="E19" s="42">
        <v>10.1</v>
      </c>
      <c r="F19" s="35">
        <v>16</v>
      </c>
      <c r="G19" s="39">
        <v>10.8</v>
      </c>
      <c r="H19" s="35">
        <v>16</v>
      </c>
      <c r="I19" s="70">
        <v>1.32</v>
      </c>
      <c r="J19" s="35">
        <v>16</v>
      </c>
      <c r="K19" s="36">
        <f t="shared" si="0"/>
        <v>48</v>
      </c>
      <c r="L19" s="36">
        <v>16</v>
      </c>
    </row>
    <row r="20" spans="1:12" s="29" customFormat="1" ht="20.100000000000001" customHeight="1"/>
    <row r="21" spans="1:12" s="29" customFormat="1" ht="20.100000000000001" customHeight="1">
      <c r="A21" s="38"/>
      <c r="B21" s="38"/>
      <c r="C21" s="38"/>
      <c r="D21" s="38"/>
      <c r="E21" s="51" t="s">
        <v>2</v>
      </c>
      <c r="F21" s="37"/>
      <c r="G21" s="62" t="s">
        <v>14</v>
      </c>
      <c r="H21" s="43"/>
      <c r="I21" s="43" t="s">
        <v>8</v>
      </c>
      <c r="J21" s="35"/>
      <c r="K21" s="63" t="s">
        <v>9</v>
      </c>
      <c r="L21" s="52" t="s">
        <v>10</v>
      </c>
    </row>
    <row r="22" spans="1:12" s="29" customFormat="1" ht="20.100000000000001" customHeight="1" thickBot="1">
      <c r="A22" s="40" t="s">
        <v>50</v>
      </c>
      <c r="B22" s="41"/>
      <c r="C22" s="25"/>
      <c r="D22" s="41"/>
      <c r="E22" s="53" t="s">
        <v>3</v>
      </c>
      <c r="F22" s="64" t="s">
        <v>4</v>
      </c>
      <c r="G22" s="65" t="s">
        <v>3</v>
      </c>
      <c r="H22" s="64" t="s">
        <v>4</v>
      </c>
      <c r="I22" s="66" t="s">
        <v>3</v>
      </c>
      <c r="J22" s="67" t="s">
        <v>4</v>
      </c>
      <c r="K22" s="68" t="s">
        <v>4</v>
      </c>
      <c r="L22" s="54" t="s">
        <v>5</v>
      </c>
    </row>
    <row r="23" spans="1:12" s="29" customFormat="1" ht="20.100000000000001" customHeight="1" thickTop="1">
      <c r="A23" s="73" t="s">
        <v>59</v>
      </c>
      <c r="B23" s="73" t="s">
        <v>60</v>
      </c>
      <c r="C23" s="73" t="s">
        <v>61</v>
      </c>
      <c r="D23" s="73" t="s">
        <v>6</v>
      </c>
      <c r="E23" s="74">
        <v>8.3000000000000007</v>
      </c>
      <c r="F23" s="34">
        <v>1</v>
      </c>
      <c r="G23" s="74">
        <v>7.5</v>
      </c>
      <c r="H23" s="34">
        <v>1</v>
      </c>
      <c r="I23" s="82">
        <v>1.83</v>
      </c>
      <c r="J23" s="33">
        <v>3</v>
      </c>
      <c r="K23" s="33">
        <f t="shared" ref="K23:K45" si="1">SUM(F23+H23+J23)</f>
        <v>5</v>
      </c>
      <c r="L23" s="33">
        <v>1</v>
      </c>
    </row>
    <row r="24" spans="1:12" s="29" customFormat="1" ht="20.100000000000001" customHeight="1">
      <c r="A24" s="73" t="s">
        <v>118</v>
      </c>
      <c r="B24" s="73" t="s">
        <v>119</v>
      </c>
      <c r="C24" s="73" t="s">
        <v>120</v>
      </c>
      <c r="D24" s="73" t="s">
        <v>6</v>
      </c>
      <c r="E24" s="74">
        <v>8.4</v>
      </c>
      <c r="F24" s="34">
        <v>2</v>
      </c>
      <c r="G24" s="74">
        <v>8.1999999999999993</v>
      </c>
      <c r="H24" s="34">
        <v>3</v>
      </c>
      <c r="I24" s="82">
        <v>1.83</v>
      </c>
      <c r="J24" s="34">
        <v>3</v>
      </c>
      <c r="K24" s="34">
        <f t="shared" si="1"/>
        <v>8</v>
      </c>
      <c r="L24" s="34">
        <v>2</v>
      </c>
    </row>
    <row r="25" spans="1:12" s="29" customFormat="1" ht="20.100000000000001" customHeight="1">
      <c r="A25" s="73" t="s">
        <v>121</v>
      </c>
      <c r="B25" s="73" t="s">
        <v>122</v>
      </c>
      <c r="C25" s="73" t="s">
        <v>123</v>
      </c>
      <c r="D25" s="73" t="s">
        <v>6</v>
      </c>
      <c r="E25" s="74">
        <v>8.6</v>
      </c>
      <c r="F25" s="34">
        <v>6</v>
      </c>
      <c r="G25" s="74">
        <v>7.9</v>
      </c>
      <c r="H25" s="34">
        <v>2</v>
      </c>
      <c r="I25" s="82">
        <v>1.95</v>
      </c>
      <c r="J25" s="34">
        <v>1</v>
      </c>
      <c r="K25" s="34">
        <f t="shared" si="1"/>
        <v>9</v>
      </c>
      <c r="L25" s="34">
        <v>3</v>
      </c>
    </row>
    <row r="26" spans="1:12" s="2" customFormat="1" ht="20.100000000000001" customHeight="1">
      <c r="A26" s="75" t="s">
        <v>124</v>
      </c>
      <c r="B26" s="75" t="s">
        <v>52</v>
      </c>
      <c r="C26" s="75" t="s">
        <v>125</v>
      </c>
      <c r="D26" s="75" t="s">
        <v>96</v>
      </c>
      <c r="E26" s="42">
        <v>8.5</v>
      </c>
      <c r="F26" s="35">
        <v>3</v>
      </c>
      <c r="G26" s="39">
        <v>8.6999999999999993</v>
      </c>
      <c r="H26" s="35">
        <v>6</v>
      </c>
      <c r="I26" s="70">
        <v>1.9</v>
      </c>
      <c r="J26" s="35">
        <v>2</v>
      </c>
      <c r="K26" s="35">
        <f>SUM(F26+H26+J26)</f>
        <v>11</v>
      </c>
      <c r="L26" s="35">
        <v>4</v>
      </c>
    </row>
    <row r="27" spans="1:12" s="28" customFormat="1" ht="20.100000000000001" customHeight="1">
      <c r="A27" s="75" t="s">
        <v>65</v>
      </c>
      <c r="B27" s="75" t="s">
        <v>1</v>
      </c>
      <c r="C27" s="75" t="s">
        <v>66</v>
      </c>
      <c r="D27" s="75" t="s">
        <v>6</v>
      </c>
      <c r="E27" s="42">
        <v>8.5</v>
      </c>
      <c r="F27" s="35">
        <v>3</v>
      </c>
      <c r="G27" s="39">
        <v>8.3000000000000007</v>
      </c>
      <c r="H27" s="35">
        <v>4</v>
      </c>
      <c r="I27" s="70">
        <v>1.73</v>
      </c>
      <c r="J27" s="35">
        <v>5</v>
      </c>
      <c r="K27" s="35">
        <f>SUM(F27+H27+J27)</f>
        <v>12</v>
      </c>
      <c r="L27" s="35">
        <v>5</v>
      </c>
    </row>
    <row r="28" spans="1:12" s="28" customFormat="1" ht="20.100000000000001" customHeight="1">
      <c r="A28" s="75" t="s">
        <v>126</v>
      </c>
      <c r="B28" s="75" t="s">
        <v>127</v>
      </c>
      <c r="C28" s="75" t="s">
        <v>128</v>
      </c>
      <c r="D28" s="75" t="s">
        <v>6</v>
      </c>
      <c r="E28" s="39">
        <v>8.5</v>
      </c>
      <c r="F28" s="35">
        <v>3</v>
      </c>
      <c r="G28" s="39">
        <v>8.5</v>
      </c>
      <c r="H28" s="35">
        <v>5</v>
      </c>
      <c r="I28" s="70">
        <v>1.69</v>
      </c>
      <c r="J28" s="35">
        <v>9</v>
      </c>
      <c r="K28" s="35">
        <f>SUM(F28+H28+J28)</f>
        <v>17</v>
      </c>
      <c r="L28" s="35">
        <v>6</v>
      </c>
    </row>
    <row r="29" spans="1:12" s="28" customFormat="1" ht="20.100000000000001" customHeight="1">
      <c r="A29" s="75" t="s">
        <v>62</v>
      </c>
      <c r="B29" s="75" t="s">
        <v>63</v>
      </c>
      <c r="C29" s="75" t="s">
        <v>64</v>
      </c>
      <c r="D29" s="75" t="s">
        <v>6</v>
      </c>
      <c r="E29" s="42">
        <v>8.6</v>
      </c>
      <c r="F29" s="35">
        <v>6</v>
      </c>
      <c r="G29" s="39">
        <v>8.9</v>
      </c>
      <c r="H29" s="35">
        <v>7</v>
      </c>
      <c r="I29" s="70">
        <v>1.72</v>
      </c>
      <c r="J29" s="35">
        <v>6</v>
      </c>
      <c r="K29" s="35">
        <f>SUM(F29+H29+J29)</f>
        <v>19</v>
      </c>
      <c r="L29" s="35">
        <v>7</v>
      </c>
    </row>
    <row r="30" spans="1:12" s="29" customFormat="1" ht="20.100000000000001" customHeight="1">
      <c r="A30" s="75" t="s">
        <v>68</v>
      </c>
      <c r="B30" s="75" t="s">
        <v>69</v>
      </c>
      <c r="C30" s="75" t="s">
        <v>70</v>
      </c>
      <c r="D30" s="75" t="s">
        <v>6</v>
      </c>
      <c r="E30" s="42">
        <v>8.8000000000000007</v>
      </c>
      <c r="F30" s="35">
        <v>8</v>
      </c>
      <c r="G30" s="39">
        <v>8.9</v>
      </c>
      <c r="H30" s="35">
        <v>7</v>
      </c>
      <c r="I30" s="70">
        <v>1.7</v>
      </c>
      <c r="J30" s="35">
        <v>7</v>
      </c>
      <c r="K30" s="35">
        <f>SUM(F30+H30+J30)</f>
        <v>22</v>
      </c>
      <c r="L30" s="35">
        <v>8</v>
      </c>
    </row>
    <row r="31" spans="1:12" s="29" customFormat="1" ht="20.100000000000001" customHeight="1">
      <c r="A31" s="75" t="s">
        <v>71</v>
      </c>
      <c r="B31" s="75" t="s">
        <v>60</v>
      </c>
      <c r="C31" s="75" t="s">
        <v>72</v>
      </c>
      <c r="D31" s="75" t="s">
        <v>6</v>
      </c>
      <c r="E31" s="42">
        <v>9</v>
      </c>
      <c r="F31" s="35">
        <v>10</v>
      </c>
      <c r="G31" s="39">
        <v>9.1999999999999993</v>
      </c>
      <c r="H31" s="35">
        <v>12</v>
      </c>
      <c r="I31" s="70">
        <v>1.66</v>
      </c>
      <c r="J31" s="35">
        <v>10</v>
      </c>
      <c r="K31" s="35">
        <f>SUM(F31+H31+J31)</f>
        <v>32</v>
      </c>
      <c r="L31" s="35">
        <v>9</v>
      </c>
    </row>
    <row r="32" spans="1:12" s="29" customFormat="1" ht="20.100000000000001" customHeight="1">
      <c r="A32" s="75" t="s">
        <v>133</v>
      </c>
      <c r="B32" s="75" t="s">
        <v>134</v>
      </c>
      <c r="C32" s="75" t="s">
        <v>135</v>
      </c>
      <c r="D32" s="75" t="s">
        <v>6</v>
      </c>
      <c r="E32" s="39">
        <v>8.9</v>
      </c>
      <c r="F32" s="35">
        <v>9</v>
      </c>
      <c r="G32" s="39">
        <v>9</v>
      </c>
      <c r="H32" s="35">
        <v>9</v>
      </c>
      <c r="I32" s="70">
        <v>1.44</v>
      </c>
      <c r="J32" s="35">
        <v>17</v>
      </c>
      <c r="K32" s="35">
        <f>SUM(F32+H32+J32)</f>
        <v>35</v>
      </c>
      <c r="L32" s="35">
        <v>10</v>
      </c>
    </row>
    <row r="33" spans="1:13" s="29" customFormat="1" ht="20.100000000000001" customHeight="1">
      <c r="A33" s="75" t="s">
        <v>129</v>
      </c>
      <c r="B33" s="75" t="s">
        <v>130</v>
      </c>
      <c r="C33" s="75" t="s">
        <v>131</v>
      </c>
      <c r="D33" s="75" t="s">
        <v>132</v>
      </c>
      <c r="E33" s="42">
        <v>9.3000000000000007</v>
      </c>
      <c r="F33" s="35">
        <v>13</v>
      </c>
      <c r="G33" s="39">
        <v>9</v>
      </c>
      <c r="H33" s="35">
        <v>9</v>
      </c>
      <c r="I33" s="70">
        <v>1.52</v>
      </c>
      <c r="J33" s="35">
        <v>13</v>
      </c>
      <c r="K33" s="35">
        <f>SUM(F33+H33+J33)</f>
        <v>35</v>
      </c>
      <c r="L33" s="35">
        <v>11</v>
      </c>
    </row>
    <row r="34" spans="1:13" s="29" customFormat="1" ht="20.100000000000001" customHeight="1">
      <c r="A34" s="75" t="s">
        <v>136</v>
      </c>
      <c r="B34" s="75" t="s">
        <v>52</v>
      </c>
      <c r="C34" s="75" t="s">
        <v>137</v>
      </c>
      <c r="D34" s="75" t="s">
        <v>6</v>
      </c>
      <c r="E34" s="42">
        <v>9.5</v>
      </c>
      <c r="F34" s="35">
        <v>16</v>
      </c>
      <c r="G34" s="39">
        <v>9.3000000000000007</v>
      </c>
      <c r="H34" s="35">
        <v>13</v>
      </c>
      <c r="I34" s="70">
        <v>1.7</v>
      </c>
      <c r="J34" s="35">
        <v>7</v>
      </c>
      <c r="K34" s="35">
        <f>SUM(F34+H34+J34)</f>
        <v>36</v>
      </c>
      <c r="L34" s="35">
        <v>12</v>
      </c>
    </row>
    <row r="35" spans="1:13" s="29" customFormat="1" ht="20.100000000000001" customHeight="1">
      <c r="A35" s="75" t="s">
        <v>138</v>
      </c>
      <c r="B35" s="75" t="s">
        <v>25</v>
      </c>
      <c r="C35" s="75" t="s">
        <v>139</v>
      </c>
      <c r="D35" s="75" t="s">
        <v>6</v>
      </c>
      <c r="E35" s="42">
        <v>9.6</v>
      </c>
      <c r="F35" s="35">
        <v>16</v>
      </c>
      <c r="G35" s="39">
        <v>9.3000000000000007</v>
      </c>
      <c r="H35" s="35">
        <v>13</v>
      </c>
      <c r="I35" s="70">
        <v>1.54</v>
      </c>
      <c r="J35" s="35">
        <v>11</v>
      </c>
      <c r="K35" s="35">
        <f>SUM(F35+H35+J35)</f>
        <v>40</v>
      </c>
      <c r="L35" s="35">
        <v>13</v>
      </c>
      <c r="M35" s="2"/>
    </row>
    <row r="36" spans="1:13" s="29" customFormat="1" ht="20.100000000000001" customHeight="1">
      <c r="A36" s="75" t="s">
        <v>140</v>
      </c>
      <c r="B36" s="75" t="s">
        <v>141</v>
      </c>
      <c r="C36" s="75" t="s">
        <v>70</v>
      </c>
      <c r="D36" s="75" t="s">
        <v>96</v>
      </c>
      <c r="E36" s="39">
        <v>9</v>
      </c>
      <c r="F36" s="35">
        <v>10</v>
      </c>
      <c r="G36" s="39">
        <v>9.1</v>
      </c>
      <c r="H36" s="35">
        <v>11</v>
      </c>
      <c r="I36" s="70">
        <v>1.4</v>
      </c>
      <c r="J36" s="35">
        <v>20</v>
      </c>
      <c r="K36" s="35">
        <f>SUM(F36+H36+J36)</f>
        <v>41</v>
      </c>
      <c r="L36" s="35">
        <v>14</v>
      </c>
      <c r="M36" s="28"/>
    </row>
    <row r="37" spans="1:13" s="2" customFormat="1" ht="20.100000000000001" customHeight="1">
      <c r="A37" s="75" t="s">
        <v>142</v>
      </c>
      <c r="B37" s="75" t="s">
        <v>18</v>
      </c>
      <c r="C37" s="75" t="s">
        <v>143</v>
      </c>
      <c r="D37" s="75" t="s">
        <v>96</v>
      </c>
      <c r="E37" s="42">
        <v>9</v>
      </c>
      <c r="F37" s="35">
        <v>10</v>
      </c>
      <c r="G37" s="39">
        <v>10.1</v>
      </c>
      <c r="H37" s="35">
        <v>20</v>
      </c>
      <c r="I37" s="70">
        <v>1.53</v>
      </c>
      <c r="J37" s="35">
        <v>12</v>
      </c>
      <c r="K37" s="35">
        <f>SUM(F37+H37+J37)</f>
        <v>42</v>
      </c>
      <c r="L37" s="35">
        <v>15</v>
      </c>
      <c r="M37" s="28"/>
    </row>
    <row r="38" spans="1:13" s="28" customFormat="1" ht="20.100000000000001" customHeight="1">
      <c r="A38" s="75" t="s">
        <v>147</v>
      </c>
      <c r="B38" s="75" t="s">
        <v>148</v>
      </c>
      <c r="C38" s="75" t="s">
        <v>149</v>
      </c>
      <c r="D38" s="75" t="s">
        <v>6</v>
      </c>
      <c r="E38" s="39">
        <v>9.3000000000000007</v>
      </c>
      <c r="F38" s="35">
        <v>13</v>
      </c>
      <c r="G38" s="39">
        <v>9.6</v>
      </c>
      <c r="H38" s="35">
        <v>17</v>
      </c>
      <c r="I38" s="70">
        <v>1.49</v>
      </c>
      <c r="J38" s="35">
        <v>15</v>
      </c>
      <c r="K38" s="35">
        <f>SUM(F38+H38+J38)</f>
        <v>45</v>
      </c>
      <c r="L38" s="35">
        <v>16</v>
      </c>
    </row>
    <row r="39" spans="1:13" s="28" customFormat="1" ht="20.100000000000001" customHeight="1">
      <c r="A39" s="75" t="s">
        <v>144</v>
      </c>
      <c r="B39" s="75" t="s">
        <v>145</v>
      </c>
      <c r="C39" s="75" t="s">
        <v>146</v>
      </c>
      <c r="D39" s="75" t="s">
        <v>96</v>
      </c>
      <c r="E39" s="42">
        <v>9.5</v>
      </c>
      <c r="F39" s="35">
        <v>16</v>
      </c>
      <c r="G39" s="39">
        <v>9.5</v>
      </c>
      <c r="H39" s="35">
        <v>16</v>
      </c>
      <c r="I39" s="70">
        <v>1.52</v>
      </c>
      <c r="J39" s="35">
        <v>13</v>
      </c>
      <c r="K39" s="35">
        <f>SUM(F39+H39+J39)</f>
        <v>45</v>
      </c>
      <c r="L39" s="35">
        <v>17</v>
      </c>
      <c r="M39" s="29"/>
    </row>
    <row r="40" spans="1:13" s="28" customFormat="1" ht="20.100000000000001" customHeight="1">
      <c r="A40" s="75" t="s">
        <v>150</v>
      </c>
      <c r="B40" s="75" t="s">
        <v>151</v>
      </c>
      <c r="C40" s="75" t="s">
        <v>152</v>
      </c>
      <c r="D40" s="75" t="s">
        <v>96</v>
      </c>
      <c r="E40" s="42">
        <v>9.5</v>
      </c>
      <c r="F40" s="35">
        <v>16</v>
      </c>
      <c r="G40" s="39">
        <v>9.8000000000000007</v>
      </c>
      <c r="H40" s="35">
        <v>18</v>
      </c>
      <c r="I40" s="70">
        <v>1.44</v>
      </c>
      <c r="J40" s="35">
        <v>17</v>
      </c>
      <c r="K40" s="35">
        <f>SUM(F40+H40+J40)</f>
        <v>51</v>
      </c>
      <c r="L40" s="35">
        <v>18</v>
      </c>
      <c r="M40" s="29"/>
    </row>
    <row r="41" spans="1:13" s="29" customFormat="1" ht="20.100000000000001" customHeight="1">
      <c r="A41" s="75" t="s">
        <v>155</v>
      </c>
      <c r="B41" s="75" t="s">
        <v>52</v>
      </c>
      <c r="C41" s="75" t="s">
        <v>156</v>
      </c>
      <c r="D41" s="75" t="s">
        <v>6</v>
      </c>
      <c r="E41" s="42">
        <v>9.8000000000000007</v>
      </c>
      <c r="F41" s="35">
        <v>20</v>
      </c>
      <c r="G41" s="39">
        <v>9.3000000000000007</v>
      </c>
      <c r="H41" s="35">
        <v>13</v>
      </c>
      <c r="I41" s="70">
        <v>1.41</v>
      </c>
      <c r="J41" s="35">
        <v>19</v>
      </c>
      <c r="K41" s="35">
        <f>SUM(F41+H41+J41)</f>
        <v>52</v>
      </c>
      <c r="L41" s="35">
        <v>19</v>
      </c>
    </row>
    <row r="42" spans="1:13" s="29" customFormat="1" ht="20.100000000000001" customHeight="1">
      <c r="A42" s="75" t="s">
        <v>153</v>
      </c>
      <c r="B42" s="75" t="s">
        <v>141</v>
      </c>
      <c r="C42" s="75" t="s">
        <v>154</v>
      </c>
      <c r="D42" s="75" t="s">
        <v>96</v>
      </c>
      <c r="E42" s="42">
        <v>9.4</v>
      </c>
      <c r="F42" s="35">
        <v>15</v>
      </c>
      <c r="G42" s="39">
        <v>10.5</v>
      </c>
      <c r="H42" s="35">
        <v>21</v>
      </c>
      <c r="I42" s="70">
        <v>1.48</v>
      </c>
      <c r="J42" s="35">
        <v>16</v>
      </c>
      <c r="K42" s="35">
        <f>SUM(F42+H42+J42)</f>
        <v>52</v>
      </c>
      <c r="L42" s="35">
        <v>20</v>
      </c>
    </row>
    <row r="43" spans="1:13" s="29" customFormat="1" ht="20.100000000000001" customHeight="1">
      <c r="A43" s="75" t="s">
        <v>157</v>
      </c>
      <c r="B43" s="75" t="s">
        <v>158</v>
      </c>
      <c r="C43" s="75" t="s">
        <v>159</v>
      </c>
      <c r="D43" s="75" t="s">
        <v>96</v>
      </c>
      <c r="E43" s="42">
        <v>9.8000000000000007</v>
      </c>
      <c r="F43" s="35">
        <v>20</v>
      </c>
      <c r="G43" s="39">
        <v>10</v>
      </c>
      <c r="H43" s="35">
        <v>19</v>
      </c>
      <c r="I43" s="70">
        <v>1.38</v>
      </c>
      <c r="J43" s="35">
        <v>21</v>
      </c>
      <c r="K43" s="35">
        <f>SUM(F43+H43+J43)</f>
        <v>60</v>
      </c>
      <c r="L43" s="35">
        <v>21</v>
      </c>
    </row>
    <row r="44" spans="1:13" s="29" customFormat="1" ht="20.100000000000001" customHeight="1">
      <c r="A44" s="75" t="s">
        <v>160</v>
      </c>
      <c r="B44" s="75" t="s">
        <v>1</v>
      </c>
      <c r="C44" s="75" t="s">
        <v>161</v>
      </c>
      <c r="D44" s="75" t="s">
        <v>96</v>
      </c>
      <c r="E44" s="42">
        <v>10.199999999999999</v>
      </c>
      <c r="F44" s="35">
        <v>22</v>
      </c>
      <c r="G44" s="39">
        <v>10.8</v>
      </c>
      <c r="H44" s="35">
        <v>22</v>
      </c>
      <c r="I44" s="70">
        <v>1.2</v>
      </c>
      <c r="J44" s="35">
        <v>23</v>
      </c>
      <c r="K44" s="35">
        <f>SUM(F44+H44+J44)</f>
        <v>67</v>
      </c>
      <c r="L44" s="35">
        <v>22</v>
      </c>
    </row>
    <row r="45" spans="1:13" s="29" customFormat="1" ht="20.100000000000001" customHeight="1">
      <c r="A45" s="75" t="s">
        <v>162</v>
      </c>
      <c r="B45" s="75" t="s">
        <v>60</v>
      </c>
      <c r="C45" s="75" t="s">
        <v>163</v>
      </c>
      <c r="D45" s="75" t="s">
        <v>96</v>
      </c>
      <c r="E45" s="42">
        <v>10.8</v>
      </c>
      <c r="F45" s="35">
        <v>23</v>
      </c>
      <c r="G45" s="39">
        <v>11.5</v>
      </c>
      <c r="H45" s="35">
        <v>23</v>
      </c>
      <c r="I45" s="70">
        <v>1.23</v>
      </c>
      <c r="J45" s="35">
        <v>22</v>
      </c>
      <c r="K45" s="35">
        <f>SUM(F45+H45+J45)</f>
        <v>68</v>
      </c>
      <c r="L45" s="35">
        <v>23</v>
      </c>
    </row>
    <row r="46" spans="1:13" s="29" customFormat="1" ht="20.100000000000001" customHeight="1">
      <c r="M46" s="28"/>
    </row>
    <row r="47" spans="1:13" s="29" customFormat="1" ht="20.100000000000001" customHeight="1">
      <c r="A47" s="76"/>
      <c r="B47" s="76"/>
      <c r="C47" s="76"/>
      <c r="D47" s="76"/>
      <c r="E47" s="51" t="s">
        <v>2</v>
      </c>
      <c r="F47" s="37"/>
      <c r="G47" s="62" t="s">
        <v>14</v>
      </c>
      <c r="H47" s="43"/>
      <c r="I47" s="43" t="s">
        <v>8</v>
      </c>
      <c r="J47" s="35"/>
      <c r="K47" s="63" t="s">
        <v>9</v>
      </c>
      <c r="L47" s="52" t="s">
        <v>10</v>
      </c>
      <c r="M47" s="28"/>
    </row>
    <row r="48" spans="1:13" s="29" customFormat="1" ht="20.100000000000001" customHeight="1" thickBot="1">
      <c r="A48" s="40" t="s">
        <v>218</v>
      </c>
      <c r="B48" s="41"/>
      <c r="C48" s="25"/>
      <c r="D48" s="41"/>
      <c r="E48" s="53" t="s">
        <v>3</v>
      </c>
      <c r="F48" s="64" t="s">
        <v>4</v>
      </c>
      <c r="G48" s="65" t="s">
        <v>3</v>
      </c>
      <c r="H48" s="64" t="s">
        <v>4</v>
      </c>
      <c r="I48" s="66" t="s">
        <v>3</v>
      </c>
      <c r="J48" s="67" t="s">
        <v>4</v>
      </c>
      <c r="K48" s="68" t="s">
        <v>4</v>
      </c>
      <c r="L48" s="54" t="s">
        <v>5</v>
      </c>
      <c r="M48" s="28"/>
    </row>
    <row r="49" spans="1:13" s="29" customFormat="1" ht="20.100000000000001" customHeight="1" thickTop="1">
      <c r="A49" s="77" t="s">
        <v>164</v>
      </c>
      <c r="B49" s="77" t="s">
        <v>165</v>
      </c>
      <c r="C49" s="77" t="s">
        <v>166</v>
      </c>
      <c r="D49" s="77" t="s">
        <v>6</v>
      </c>
      <c r="E49" s="74">
        <v>8.8000000000000007</v>
      </c>
      <c r="F49" s="34">
        <v>1</v>
      </c>
      <c r="G49" s="74">
        <v>8.5</v>
      </c>
      <c r="H49" s="34">
        <v>1</v>
      </c>
      <c r="I49" s="82">
        <v>1.74</v>
      </c>
      <c r="J49" s="34">
        <v>2</v>
      </c>
      <c r="K49" s="34">
        <f>SUM(F49+H49+J49)</f>
        <v>4</v>
      </c>
      <c r="L49" s="34">
        <v>1</v>
      </c>
    </row>
    <row r="50" spans="1:13" s="29" customFormat="1" ht="20.100000000000001" customHeight="1">
      <c r="A50" s="77" t="s">
        <v>167</v>
      </c>
      <c r="B50" s="77" t="s">
        <v>7</v>
      </c>
      <c r="C50" s="77" t="s">
        <v>168</v>
      </c>
      <c r="D50" s="77" t="s">
        <v>96</v>
      </c>
      <c r="E50" s="74">
        <v>8.8000000000000007</v>
      </c>
      <c r="F50" s="34">
        <v>1</v>
      </c>
      <c r="G50" s="74">
        <v>9</v>
      </c>
      <c r="H50" s="34">
        <v>6</v>
      </c>
      <c r="I50" s="82">
        <v>1.76</v>
      </c>
      <c r="J50" s="34">
        <v>1</v>
      </c>
      <c r="K50" s="34">
        <f>SUM(F50+H50+J50)</f>
        <v>8</v>
      </c>
      <c r="L50" s="34">
        <v>2</v>
      </c>
    </row>
    <row r="51" spans="1:13" s="29" customFormat="1" ht="20.100000000000001" customHeight="1">
      <c r="A51" s="77" t="s">
        <v>171</v>
      </c>
      <c r="B51" s="77" t="s">
        <v>172</v>
      </c>
      <c r="C51" s="77" t="s">
        <v>173</v>
      </c>
      <c r="D51" s="77" t="s">
        <v>6</v>
      </c>
      <c r="E51" s="74">
        <v>9.3000000000000007</v>
      </c>
      <c r="F51" s="34">
        <v>7</v>
      </c>
      <c r="G51" s="74">
        <v>8.5</v>
      </c>
      <c r="H51" s="34">
        <v>1</v>
      </c>
      <c r="I51" s="82">
        <v>1.6</v>
      </c>
      <c r="J51" s="34">
        <v>4</v>
      </c>
      <c r="K51" s="34">
        <f>SUM(F51+H51+J51)</f>
        <v>12</v>
      </c>
      <c r="L51" s="34">
        <v>3</v>
      </c>
    </row>
    <row r="52" spans="1:13" s="29" customFormat="1" ht="20.100000000000001" customHeight="1">
      <c r="A52" s="81" t="s">
        <v>169</v>
      </c>
      <c r="B52" s="81" t="s">
        <v>130</v>
      </c>
      <c r="C52" s="81" t="s">
        <v>170</v>
      </c>
      <c r="D52" s="81" t="s">
        <v>6</v>
      </c>
      <c r="E52" s="39">
        <v>9.1999999999999993</v>
      </c>
      <c r="F52" s="35">
        <v>5</v>
      </c>
      <c r="G52" s="39">
        <v>8.8000000000000007</v>
      </c>
      <c r="H52" s="35">
        <v>4</v>
      </c>
      <c r="I52" s="70">
        <v>1.66</v>
      </c>
      <c r="J52" s="35">
        <v>3</v>
      </c>
      <c r="K52" s="35">
        <f>SUM(F52+H52+J52)</f>
        <v>12</v>
      </c>
      <c r="L52" s="35">
        <v>4</v>
      </c>
    </row>
    <row r="53" spans="1:13" s="29" customFormat="1" ht="20.100000000000001" customHeight="1">
      <c r="A53" s="45" t="s">
        <v>174</v>
      </c>
      <c r="B53" s="45" t="s">
        <v>7</v>
      </c>
      <c r="C53" s="45" t="s">
        <v>73</v>
      </c>
      <c r="D53" s="45" t="s">
        <v>175</v>
      </c>
      <c r="E53" s="42">
        <v>9</v>
      </c>
      <c r="F53" s="35">
        <v>3</v>
      </c>
      <c r="G53" s="39">
        <v>9.1</v>
      </c>
      <c r="H53" s="35">
        <v>8</v>
      </c>
      <c r="I53" s="70">
        <v>1.55</v>
      </c>
      <c r="J53" s="35">
        <v>6</v>
      </c>
      <c r="K53" s="43">
        <f>SUM(F53+H53+J53)</f>
        <v>17</v>
      </c>
      <c r="L53" s="35">
        <v>5</v>
      </c>
    </row>
    <row r="54" spans="1:13" s="29" customFormat="1" ht="20.100000000000001" customHeight="1">
      <c r="A54" s="32" t="s">
        <v>176</v>
      </c>
      <c r="B54" s="32" t="s">
        <v>177</v>
      </c>
      <c r="C54" s="32" t="s">
        <v>178</v>
      </c>
      <c r="D54" s="32" t="s">
        <v>96</v>
      </c>
      <c r="E54" s="42">
        <v>9.9</v>
      </c>
      <c r="F54" s="35">
        <v>14</v>
      </c>
      <c r="G54" s="39">
        <v>10.3</v>
      </c>
      <c r="H54" s="35">
        <v>15</v>
      </c>
      <c r="I54" s="70">
        <v>1.6</v>
      </c>
      <c r="J54" s="35">
        <v>4</v>
      </c>
      <c r="K54" s="43">
        <f>SUM(F54+H54+J54)</f>
        <v>33</v>
      </c>
      <c r="L54" s="35">
        <v>6</v>
      </c>
    </row>
    <row r="55" spans="1:13" s="29" customFormat="1" ht="20.100000000000001" customHeight="1">
      <c r="A55" s="32" t="s">
        <v>181</v>
      </c>
      <c r="B55" s="32" t="s">
        <v>182</v>
      </c>
      <c r="C55" s="32" t="s">
        <v>183</v>
      </c>
      <c r="D55" s="32" t="s">
        <v>96</v>
      </c>
      <c r="E55" s="42">
        <v>9.6</v>
      </c>
      <c r="F55" s="35">
        <v>11</v>
      </c>
      <c r="G55" s="39">
        <v>8.5</v>
      </c>
      <c r="H55" s="35">
        <v>1</v>
      </c>
      <c r="I55" s="70">
        <v>1.54</v>
      </c>
      <c r="J55" s="35">
        <v>8</v>
      </c>
      <c r="K55" s="43">
        <f>SUM(F55+H55+J55)</f>
        <v>20</v>
      </c>
      <c r="L55" s="35">
        <v>7</v>
      </c>
    </row>
    <row r="56" spans="1:13" s="29" customFormat="1" ht="20.100000000000001" customHeight="1">
      <c r="A56" s="32" t="s">
        <v>179</v>
      </c>
      <c r="B56" s="32" t="s">
        <v>60</v>
      </c>
      <c r="C56" s="32" t="s">
        <v>180</v>
      </c>
      <c r="D56" s="32" t="s">
        <v>6</v>
      </c>
      <c r="E56" s="42">
        <v>9.1999999999999993</v>
      </c>
      <c r="F56" s="35">
        <v>5</v>
      </c>
      <c r="G56" s="39">
        <v>9.6</v>
      </c>
      <c r="H56" s="35">
        <v>9</v>
      </c>
      <c r="I56" s="70">
        <v>1.55</v>
      </c>
      <c r="J56" s="35">
        <v>6</v>
      </c>
      <c r="K56" s="43">
        <f>SUM(F56+H56+J56)</f>
        <v>20</v>
      </c>
      <c r="L56" s="35">
        <v>8</v>
      </c>
    </row>
    <row r="57" spans="1:13" s="29" customFormat="1" ht="20.100000000000001" customHeight="1">
      <c r="A57" s="45" t="s">
        <v>184</v>
      </c>
      <c r="B57" s="45" t="s">
        <v>130</v>
      </c>
      <c r="C57" s="45" t="s">
        <v>185</v>
      </c>
      <c r="D57" s="45" t="s">
        <v>96</v>
      </c>
      <c r="E57" s="42">
        <v>9.5</v>
      </c>
      <c r="F57" s="35">
        <v>9</v>
      </c>
      <c r="G57" s="39">
        <v>9.9</v>
      </c>
      <c r="H57" s="35">
        <v>13</v>
      </c>
      <c r="I57" s="70">
        <v>1.5</v>
      </c>
      <c r="J57" s="35">
        <v>9</v>
      </c>
      <c r="K57" s="43">
        <f>SUM(F57+H57+J57)</f>
        <v>31</v>
      </c>
      <c r="L57" s="35">
        <v>9</v>
      </c>
    </row>
    <row r="58" spans="1:13" s="2" customFormat="1" ht="20.100000000000001" customHeight="1">
      <c r="A58" s="32" t="s">
        <v>186</v>
      </c>
      <c r="B58" s="32" t="s">
        <v>51</v>
      </c>
      <c r="C58" s="32" t="s">
        <v>187</v>
      </c>
      <c r="D58" s="32" t="s">
        <v>6</v>
      </c>
      <c r="E58" s="42">
        <v>10</v>
      </c>
      <c r="F58" s="35">
        <v>15</v>
      </c>
      <c r="G58" s="39">
        <v>11</v>
      </c>
      <c r="H58" s="35">
        <v>19</v>
      </c>
      <c r="I58" s="70">
        <v>1.36</v>
      </c>
      <c r="J58" s="35">
        <v>16</v>
      </c>
      <c r="K58" s="43">
        <f>SUM(F58+H58+J58)</f>
        <v>50</v>
      </c>
      <c r="L58" s="35">
        <v>10</v>
      </c>
      <c r="M58" s="29"/>
    </row>
    <row r="59" spans="1:13" s="2" customFormat="1" ht="20.100000000000001" customHeight="1">
      <c r="A59" s="45" t="s">
        <v>188</v>
      </c>
      <c r="B59" s="45" t="s">
        <v>17</v>
      </c>
      <c r="C59" s="45" t="s">
        <v>189</v>
      </c>
      <c r="D59" s="45" t="s">
        <v>175</v>
      </c>
      <c r="E59" s="42">
        <v>9.5</v>
      </c>
      <c r="F59" s="35">
        <v>9</v>
      </c>
      <c r="G59" s="39">
        <v>9</v>
      </c>
      <c r="H59" s="35">
        <v>6</v>
      </c>
      <c r="I59" s="70">
        <v>1.34</v>
      </c>
      <c r="J59" s="35">
        <v>17</v>
      </c>
      <c r="K59" s="43">
        <f>SUM(F59+H59+J59)</f>
        <v>32</v>
      </c>
      <c r="L59" s="35">
        <v>11</v>
      </c>
      <c r="M59" s="29"/>
    </row>
    <row r="60" spans="1:13" s="2" customFormat="1" ht="20.100000000000001" customHeight="1">
      <c r="A60" s="32" t="s">
        <v>193</v>
      </c>
      <c r="B60" s="32" t="s">
        <v>194</v>
      </c>
      <c r="C60" s="32" t="s">
        <v>195</v>
      </c>
      <c r="D60" s="32" t="s">
        <v>6</v>
      </c>
      <c r="E60" s="42">
        <v>9.3000000000000007</v>
      </c>
      <c r="F60" s="35">
        <v>7</v>
      </c>
      <c r="G60" s="39">
        <v>10.7</v>
      </c>
      <c r="H60" s="35">
        <v>17</v>
      </c>
      <c r="I60" s="70">
        <v>1.43</v>
      </c>
      <c r="J60" s="35">
        <v>10</v>
      </c>
      <c r="K60" s="43">
        <f>SUM(F60+H60+J60)</f>
        <v>34</v>
      </c>
      <c r="L60" s="35">
        <v>12</v>
      </c>
      <c r="M60" s="29"/>
    </row>
    <row r="61" spans="1:13" s="2" customFormat="1" ht="20.100000000000001" customHeight="1">
      <c r="A61" s="32" t="s">
        <v>190</v>
      </c>
      <c r="B61" s="32" t="s">
        <v>191</v>
      </c>
      <c r="C61" s="32" t="s">
        <v>192</v>
      </c>
      <c r="D61" s="32" t="s">
        <v>6</v>
      </c>
      <c r="E61" s="42">
        <v>9</v>
      </c>
      <c r="F61" s="35">
        <v>3</v>
      </c>
      <c r="G61" s="39">
        <v>11.7</v>
      </c>
      <c r="H61" s="35">
        <v>21</v>
      </c>
      <c r="I61" s="70">
        <v>1.42</v>
      </c>
      <c r="J61" s="35">
        <v>11</v>
      </c>
      <c r="K61" s="43">
        <f>SUM(F61+H61+J61)</f>
        <v>35</v>
      </c>
      <c r="L61" s="35">
        <v>13</v>
      </c>
      <c r="M61" s="29"/>
    </row>
    <row r="62" spans="1:13" s="2" customFormat="1" ht="20.100000000000001" customHeight="1">
      <c r="A62" s="32" t="s">
        <v>196</v>
      </c>
      <c r="B62" s="32" t="s">
        <v>197</v>
      </c>
      <c r="C62" s="32" t="s">
        <v>198</v>
      </c>
      <c r="D62" s="32" t="s">
        <v>6</v>
      </c>
      <c r="E62" s="42">
        <v>9.6</v>
      </c>
      <c r="F62" s="35">
        <v>11</v>
      </c>
      <c r="G62" s="39">
        <v>9.8000000000000007</v>
      </c>
      <c r="H62" s="35">
        <v>11</v>
      </c>
      <c r="I62" s="70">
        <v>1.4</v>
      </c>
      <c r="J62" s="35">
        <v>13</v>
      </c>
      <c r="K62" s="43">
        <f>SUM(F62+H62+J62)</f>
        <v>35</v>
      </c>
      <c r="L62" s="35">
        <v>14</v>
      </c>
      <c r="M62" s="29"/>
    </row>
    <row r="63" spans="1:13" s="2" customFormat="1" ht="20.100000000000001" customHeight="1">
      <c r="A63" s="32" t="s">
        <v>199</v>
      </c>
      <c r="B63" s="32" t="s">
        <v>200</v>
      </c>
      <c r="C63" s="32" t="s">
        <v>201</v>
      </c>
      <c r="D63" s="32" t="s">
        <v>96</v>
      </c>
      <c r="E63" s="42">
        <v>10</v>
      </c>
      <c r="F63" s="35">
        <v>15</v>
      </c>
      <c r="G63" s="39">
        <v>8.9</v>
      </c>
      <c r="H63" s="35">
        <v>5</v>
      </c>
      <c r="I63" s="70">
        <v>1.3</v>
      </c>
      <c r="J63" s="35">
        <v>18</v>
      </c>
      <c r="K63" s="43">
        <f>SUM(F63+H63+J63)</f>
        <v>38</v>
      </c>
      <c r="L63" s="35">
        <v>15</v>
      </c>
      <c r="M63" s="29"/>
    </row>
    <row r="64" spans="1:13" s="2" customFormat="1" ht="20.100000000000001" customHeight="1">
      <c r="A64" s="32" t="s">
        <v>150</v>
      </c>
      <c r="B64" s="32" t="s">
        <v>98</v>
      </c>
      <c r="C64" s="32" t="s">
        <v>202</v>
      </c>
      <c r="D64" s="32" t="s">
        <v>96</v>
      </c>
      <c r="E64" s="42">
        <v>10.1</v>
      </c>
      <c r="F64" s="35">
        <v>18</v>
      </c>
      <c r="G64" s="39">
        <v>9.6999999999999993</v>
      </c>
      <c r="H64" s="35">
        <v>10</v>
      </c>
      <c r="I64" s="70">
        <v>1.42</v>
      </c>
      <c r="J64" s="35">
        <v>11</v>
      </c>
      <c r="K64" s="43">
        <f>SUM(F64+H64+J64)</f>
        <v>39</v>
      </c>
      <c r="L64" s="35">
        <v>16</v>
      </c>
      <c r="M64" s="29"/>
    </row>
    <row r="65" spans="1:108" s="2" customFormat="1" ht="20.100000000000001" customHeight="1">
      <c r="A65" s="45" t="s">
        <v>203</v>
      </c>
      <c r="B65" s="45" t="s">
        <v>54</v>
      </c>
      <c r="C65" s="45" t="s">
        <v>204</v>
      </c>
      <c r="D65" s="45" t="s">
        <v>96</v>
      </c>
      <c r="E65" s="42">
        <v>9.6999999999999993</v>
      </c>
      <c r="F65" s="35">
        <v>13</v>
      </c>
      <c r="G65" s="39">
        <v>9.8000000000000007</v>
      </c>
      <c r="H65" s="35">
        <v>11</v>
      </c>
      <c r="I65" s="70">
        <v>1.3</v>
      </c>
      <c r="J65" s="35">
        <v>18</v>
      </c>
      <c r="K65" s="43">
        <f>SUM(F65+H65+J65)</f>
        <v>42</v>
      </c>
      <c r="L65" s="35">
        <v>17</v>
      </c>
      <c r="M65" s="29"/>
    </row>
    <row r="66" spans="1:108" s="2" customFormat="1" ht="20.100000000000001" customHeight="1">
      <c r="A66" s="45" t="s">
        <v>205</v>
      </c>
      <c r="B66" s="45" t="s">
        <v>206</v>
      </c>
      <c r="C66" s="45" t="s">
        <v>195</v>
      </c>
      <c r="D66" s="45" t="s">
        <v>6</v>
      </c>
      <c r="E66" s="42">
        <v>10</v>
      </c>
      <c r="F66" s="35">
        <v>15</v>
      </c>
      <c r="G66" s="39">
        <v>9.9</v>
      </c>
      <c r="H66" s="35">
        <v>13</v>
      </c>
      <c r="I66" s="70">
        <v>1.39</v>
      </c>
      <c r="J66" s="35">
        <v>15</v>
      </c>
      <c r="K66" s="43">
        <f>SUM(F66+H66+J66)</f>
        <v>43</v>
      </c>
      <c r="L66" s="35">
        <v>18</v>
      </c>
      <c r="M66" s="29"/>
    </row>
    <row r="67" spans="1:108" s="2" customFormat="1" ht="20.100000000000001" customHeight="1">
      <c r="A67" s="32" t="s">
        <v>207</v>
      </c>
      <c r="B67" s="32" t="s">
        <v>191</v>
      </c>
      <c r="C67" s="32" t="s">
        <v>208</v>
      </c>
      <c r="D67" s="32" t="s">
        <v>96</v>
      </c>
      <c r="E67" s="42">
        <v>10.199999999999999</v>
      </c>
      <c r="F67" s="35">
        <v>21</v>
      </c>
      <c r="G67" s="39">
        <v>10.3</v>
      </c>
      <c r="H67" s="35">
        <v>16</v>
      </c>
      <c r="I67" s="70">
        <v>1.4</v>
      </c>
      <c r="J67" s="35">
        <v>13</v>
      </c>
      <c r="K67" s="43">
        <f>SUM(F67+H67+J67)</f>
        <v>50</v>
      </c>
      <c r="L67" s="35">
        <v>19</v>
      </c>
    </row>
    <row r="68" spans="1:108" s="2" customFormat="1" ht="20.100000000000001" customHeight="1">
      <c r="A68" s="32" t="s">
        <v>209</v>
      </c>
      <c r="B68" s="32" t="s">
        <v>210</v>
      </c>
      <c r="C68" s="32" t="s">
        <v>211</v>
      </c>
      <c r="D68" s="32" t="s">
        <v>175</v>
      </c>
      <c r="E68" s="42">
        <v>10.1</v>
      </c>
      <c r="F68" s="35">
        <v>18</v>
      </c>
      <c r="G68" s="39">
        <v>12.2</v>
      </c>
      <c r="H68" s="35">
        <v>22</v>
      </c>
      <c r="I68" s="70">
        <v>1.26</v>
      </c>
      <c r="J68" s="35">
        <v>21</v>
      </c>
      <c r="K68" s="43">
        <f>SUM(F68+H68+J68)</f>
        <v>61</v>
      </c>
      <c r="L68" s="35">
        <v>20</v>
      </c>
    </row>
    <row r="69" spans="1:108" s="2" customFormat="1" ht="20.100000000000001" customHeight="1">
      <c r="A69" s="32" t="s">
        <v>212</v>
      </c>
      <c r="B69" s="32" t="s">
        <v>69</v>
      </c>
      <c r="C69" s="32" t="s">
        <v>213</v>
      </c>
      <c r="D69" s="32" t="s">
        <v>6</v>
      </c>
      <c r="E69" s="42">
        <v>10.8</v>
      </c>
      <c r="F69" s="35">
        <v>22</v>
      </c>
      <c r="G69" s="39">
        <v>11.1</v>
      </c>
      <c r="H69" s="35">
        <v>20</v>
      </c>
      <c r="I69" s="70">
        <v>1.27</v>
      </c>
      <c r="J69" s="35">
        <v>20</v>
      </c>
      <c r="K69" s="43">
        <f>SUM(F69+H69+J69)</f>
        <v>62</v>
      </c>
      <c r="L69" s="35">
        <v>21</v>
      </c>
    </row>
    <row r="70" spans="1:108" s="2" customFormat="1" ht="20.100000000000001" customHeight="1">
      <c r="A70" s="32" t="s">
        <v>209</v>
      </c>
      <c r="B70" s="32" t="s">
        <v>214</v>
      </c>
      <c r="C70" s="32" t="s">
        <v>211</v>
      </c>
      <c r="D70" s="32" t="s">
        <v>175</v>
      </c>
      <c r="E70" s="42">
        <v>10.1</v>
      </c>
      <c r="F70" s="35">
        <v>18</v>
      </c>
      <c r="G70" s="39">
        <v>12.5</v>
      </c>
      <c r="H70" s="35">
        <v>23</v>
      </c>
      <c r="I70" s="70">
        <v>1.2</v>
      </c>
      <c r="J70" s="35">
        <v>22</v>
      </c>
      <c r="K70" s="43">
        <f>SUM(F70+H70+J70)</f>
        <v>63</v>
      </c>
      <c r="L70" s="35">
        <v>22</v>
      </c>
    </row>
    <row r="71" spans="1:108" s="2" customFormat="1" ht="20.100000000000001" customHeight="1">
      <c r="A71" s="32" t="s">
        <v>215</v>
      </c>
      <c r="B71" s="32" t="s">
        <v>216</v>
      </c>
      <c r="C71" s="32" t="s">
        <v>217</v>
      </c>
      <c r="D71" s="32" t="s">
        <v>96</v>
      </c>
      <c r="E71" s="42">
        <v>10.8</v>
      </c>
      <c r="F71" s="35">
        <v>22</v>
      </c>
      <c r="G71" s="39">
        <v>10.9</v>
      </c>
      <c r="H71" s="35">
        <v>18</v>
      </c>
      <c r="I71" s="70">
        <v>1.1499999999999999</v>
      </c>
      <c r="J71" s="35">
        <v>23</v>
      </c>
      <c r="K71" s="43">
        <f>SUM(F71+H71+J71)</f>
        <v>63</v>
      </c>
      <c r="L71" s="35">
        <v>22</v>
      </c>
    </row>
    <row r="72" spans="1:108" s="2" customFormat="1" ht="20.100000000000001" customHeight="1">
      <c r="A72" s="46"/>
      <c r="B72" s="46"/>
      <c r="C72" s="46"/>
      <c r="D72" s="46"/>
      <c r="E72" s="46"/>
      <c r="F72" s="44"/>
      <c r="G72" s="44"/>
      <c r="H72" s="44"/>
      <c r="I72" s="44"/>
      <c r="J72" s="44"/>
      <c r="K72" s="44"/>
      <c r="L72" s="46"/>
    </row>
    <row r="73" spans="1:108" s="2" customFormat="1" ht="20.100000000000001" customHeight="1">
      <c r="A73" s="47" t="s">
        <v>117</v>
      </c>
      <c r="B73" s="46"/>
      <c r="C73" s="24"/>
      <c r="D73" s="46"/>
      <c r="E73" s="48"/>
      <c r="F73" s="44"/>
      <c r="G73" s="61"/>
      <c r="H73" s="44"/>
      <c r="I73" s="44"/>
      <c r="J73" s="44"/>
      <c r="K73" s="61"/>
      <c r="L73" s="24"/>
    </row>
    <row r="74" spans="1:108" s="29" customFormat="1" ht="20.100000000000001" customHeight="1">
      <c r="A74" s="49" t="s">
        <v>22</v>
      </c>
      <c r="B74" s="50"/>
      <c r="C74" s="25"/>
      <c r="D74" s="41"/>
      <c r="E74" s="51" t="s">
        <v>2</v>
      </c>
      <c r="F74" s="37"/>
      <c r="G74" s="62" t="s">
        <v>14</v>
      </c>
      <c r="H74" s="43"/>
      <c r="I74" s="43" t="s">
        <v>8</v>
      </c>
      <c r="J74" s="35"/>
      <c r="K74" s="63" t="s">
        <v>9</v>
      </c>
      <c r="L74" s="52" t="s">
        <v>10</v>
      </c>
      <c r="M74" s="2"/>
    </row>
    <row r="75" spans="1:108" s="29" customFormat="1" ht="20.100000000000001" customHeight="1" thickBot="1">
      <c r="A75" s="41"/>
      <c r="B75" s="41"/>
      <c r="C75" s="25"/>
      <c r="D75" s="41"/>
      <c r="E75" s="53" t="s">
        <v>3</v>
      </c>
      <c r="F75" s="64" t="s">
        <v>4</v>
      </c>
      <c r="G75" s="65" t="s">
        <v>3</v>
      </c>
      <c r="H75" s="64" t="s">
        <v>4</v>
      </c>
      <c r="I75" s="66" t="s">
        <v>3</v>
      </c>
      <c r="J75" s="67" t="s">
        <v>4</v>
      </c>
      <c r="K75" s="68" t="s">
        <v>4</v>
      </c>
      <c r="L75" s="54" t="s">
        <v>5</v>
      </c>
      <c r="M75" s="2"/>
    </row>
    <row r="76" spans="1:108" s="29" customFormat="1" ht="20.100000000000001" customHeight="1" thickTop="1">
      <c r="A76" s="78" t="s">
        <v>36</v>
      </c>
      <c r="B76" s="78" t="s">
        <v>37</v>
      </c>
      <c r="C76" s="78" t="s">
        <v>38</v>
      </c>
      <c r="D76" s="78" t="s">
        <v>6</v>
      </c>
      <c r="E76" s="80">
        <v>8</v>
      </c>
      <c r="F76" s="79">
        <v>1</v>
      </c>
      <c r="G76" s="79">
        <v>7.4</v>
      </c>
      <c r="H76" s="84">
        <v>1</v>
      </c>
      <c r="I76" s="83">
        <v>2.19</v>
      </c>
      <c r="J76" s="79">
        <v>1</v>
      </c>
      <c r="K76" s="79">
        <f t="shared" ref="K76:K86" si="2">SUM(F76+H76+J76)</f>
        <v>3</v>
      </c>
      <c r="L76" s="79">
        <v>1</v>
      </c>
      <c r="M76" s="2"/>
    </row>
    <row r="77" spans="1:108" s="29" customFormat="1" ht="20.100000000000001" customHeight="1">
      <c r="A77" s="78" t="s">
        <v>220</v>
      </c>
      <c r="B77" s="78" t="s">
        <v>11</v>
      </c>
      <c r="C77" s="78" t="s">
        <v>39</v>
      </c>
      <c r="D77" s="78" t="s">
        <v>6</v>
      </c>
      <c r="E77" s="79">
        <v>8.1</v>
      </c>
      <c r="F77" s="79">
        <v>2</v>
      </c>
      <c r="G77" s="79">
        <v>7.6</v>
      </c>
      <c r="H77" s="79">
        <v>2</v>
      </c>
      <c r="I77" s="83">
        <v>2.04</v>
      </c>
      <c r="J77" s="85">
        <v>2</v>
      </c>
      <c r="K77" s="79">
        <f t="shared" si="2"/>
        <v>6</v>
      </c>
      <c r="L77" s="86">
        <v>2</v>
      </c>
      <c r="M77" s="2"/>
    </row>
    <row r="78" spans="1:108" s="60" customFormat="1" ht="20.100000000000001" customHeight="1">
      <c r="A78" s="78" t="s">
        <v>221</v>
      </c>
      <c r="B78" s="78" t="s">
        <v>0</v>
      </c>
      <c r="C78" s="78" t="s">
        <v>222</v>
      </c>
      <c r="D78" s="78" t="s">
        <v>96</v>
      </c>
      <c r="E78" s="79">
        <v>8.1999999999999993</v>
      </c>
      <c r="F78" s="79">
        <v>4</v>
      </c>
      <c r="G78" s="79">
        <v>7.7</v>
      </c>
      <c r="H78" s="84">
        <v>3</v>
      </c>
      <c r="I78" s="83">
        <v>1.85</v>
      </c>
      <c r="J78" s="79">
        <v>3</v>
      </c>
      <c r="K78" s="79">
        <f t="shared" si="2"/>
        <v>10</v>
      </c>
      <c r="L78" s="79">
        <v>3</v>
      </c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</row>
    <row r="79" spans="1:108" s="28" customFormat="1" ht="20.100000000000001" customHeight="1">
      <c r="A79" s="55" t="s">
        <v>41</v>
      </c>
      <c r="B79" s="55" t="s">
        <v>34</v>
      </c>
      <c r="C79" s="55" t="s">
        <v>33</v>
      </c>
      <c r="D79" s="55" t="s">
        <v>6</v>
      </c>
      <c r="E79" s="25">
        <v>8.1</v>
      </c>
      <c r="F79" s="35">
        <v>2</v>
      </c>
      <c r="G79" s="35">
        <v>7.8</v>
      </c>
      <c r="H79" s="35">
        <v>4</v>
      </c>
      <c r="I79" s="70">
        <v>1.7</v>
      </c>
      <c r="J79" s="36">
        <v>8</v>
      </c>
      <c r="K79" s="35">
        <f t="shared" si="2"/>
        <v>14</v>
      </c>
      <c r="L79" s="35">
        <v>4</v>
      </c>
      <c r="M79" s="46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</row>
    <row r="80" spans="1:108" s="28" customFormat="1" ht="20.100000000000001" customHeight="1">
      <c r="A80" s="55" t="s">
        <v>223</v>
      </c>
      <c r="B80" s="55" t="s">
        <v>224</v>
      </c>
      <c r="C80" s="55" t="s">
        <v>225</v>
      </c>
      <c r="D80" s="55" t="s">
        <v>6</v>
      </c>
      <c r="E80" s="25">
        <v>8.3000000000000007</v>
      </c>
      <c r="F80" s="35">
        <v>5</v>
      </c>
      <c r="G80" s="35">
        <v>7.9</v>
      </c>
      <c r="H80" s="69">
        <v>5</v>
      </c>
      <c r="I80" s="70">
        <v>1.81</v>
      </c>
      <c r="J80" s="35">
        <v>4</v>
      </c>
      <c r="K80" s="35">
        <f t="shared" si="2"/>
        <v>14</v>
      </c>
      <c r="L80" s="87">
        <v>5</v>
      </c>
      <c r="M80" s="46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</row>
    <row r="81" spans="1:108" s="28" customFormat="1" ht="20.100000000000001" customHeight="1">
      <c r="A81" s="55" t="s">
        <v>226</v>
      </c>
      <c r="B81" s="55" t="s">
        <v>227</v>
      </c>
      <c r="C81" s="55" t="s">
        <v>40</v>
      </c>
      <c r="D81" s="55" t="s">
        <v>6</v>
      </c>
      <c r="E81" s="25">
        <v>8.6</v>
      </c>
      <c r="F81" s="35">
        <v>6</v>
      </c>
      <c r="G81" s="35">
        <v>7.9</v>
      </c>
      <c r="H81" s="35">
        <v>5</v>
      </c>
      <c r="I81" s="70">
        <v>1.8</v>
      </c>
      <c r="J81" s="36">
        <v>5</v>
      </c>
      <c r="K81" s="35">
        <f t="shared" si="2"/>
        <v>16</v>
      </c>
      <c r="L81" s="35">
        <v>6</v>
      </c>
      <c r="M81" s="46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</row>
    <row r="82" spans="1:108" s="28" customFormat="1" ht="20.100000000000001" customHeight="1">
      <c r="A82" s="55" t="s">
        <v>78</v>
      </c>
      <c r="B82" s="55" t="s">
        <v>48</v>
      </c>
      <c r="C82" s="55" t="s">
        <v>49</v>
      </c>
      <c r="D82" s="55" t="s">
        <v>6</v>
      </c>
      <c r="E82" s="25">
        <v>8.8000000000000007</v>
      </c>
      <c r="F82" s="35">
        <v>8</v>
      </c>
      <c r="G82" s="35">
        <v>8.6999999999999993</v>
      </c>
      <c r="H82" s="35">
        <v>7</v>
      </c>
      <c r="I82" s="70">
        <v>1.79</v>
      </c>
      <c r="J82" s="36">
        <v>6</v>
      </c>
      <c r="K82" s="35">
        <f>SUM(F82+H82+J82)</f>
        <v>21</v>
      </c>
      <c r="L82" s="87">
        <v>7</v>
      </c>
      <c r="M82" s="46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</row>
    <row r="83" spans="1:108" s="28" customFormat="1" ht="20.100000000000001" customHeight="1">
      <c r="A83" s="55" t="s">
        <v>231</v>
      </c>
      <c r="B83" s="55" t="s">
        <v>34</v>
      </c>
      <c r="C83" s="55" t="s">
        <v>232</v>
      </c>
      <c r="D83" s="55" t="s">
        <v>96</v>
      </c>
      <c r="E83" s="25">
        <v>8.6999999999999993</v>
      </c>
      <c r="F83" s="35">
        <v>7</v>
      </c>
      <c r="G83" s="35">
        <v>8.9</v>
      </c>
      <c r="H83" s="69">
        <v>9</v>
      </c>
      <c r="I83" s="70">
        <v>1.75</v>
      </c>
      <c r="J83" s="35">
        <v>7</v>
      </c>
      <c r="K83" s="35">
        <f>SUM(F83+H83+J83)</f>
        <v>23</v>
      </c>
      <c r="L83" s="35">
        <v>8</v>
      </c>
      <c r="M83" s="44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</row>
    <row r="84" spans="1:108" s="29" customFormat="1" ht="20.100000000000001" customHeight="1">
      <c r="A84" s="55" t="s">
        <v>42</v>
      </c>
      <c r="B84" s="55" t="s">
        <v>43</v>
      </c>
      <c r="C84" s="55" t="s">
        <v>44</v>
      </c>
      <c r="D84" s="55" t="s">
        <v>6</v>
      </c>
      <c r="E84" s="25">
        <v>8.9</v>
      </c>
      <c r="F84" s="35">
        <v>9</v>
      </c>
      <c r="G84" s="35">
        <v>8.6999999999999993</v>
      </c>
      <c r="H84" s="35">
        <v>7</v>
      </c>
      <c r="I84" s="70">
        <v>1.65</v>
      </c>
      <c r="J84" s="35">
        <v>9</v>
      </c>
      <c r="K84" s="35">
        <f>SUM(F84+H84+J84)</f>
        <v>25</v>
      </c>
      <c r="L84" s="35">
        <v>9</v>
      </c>
      <c r="M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</row>
    <row r="85" spans="1:108" s="29" customFormat="1" ht="20.100000000000001" customHeight="1">
      <c r="A85" s="55" t="s">
        <v>233</v>
      </c>
      <c r="B85" s="55" t="s">
        <v>234</v>
      </c>
      <c r="C85" s="55" t="s">
        <v>235</v>
      </c>
      <c r="D85" s="55" t="s">
        <v>96</v>
      </c>
      <c r="E85" s="25">
        <v>9.3000000000000007</v>
      </c>
      <c r="F85" s="35">
        <v>11</v>
      </c>
      <c r="G85" s="88">
        <v>10.199999999999999</v>
      </c>
      <c r="H85" s="35">
        <v>11</v>
      </c>
      <c r="I85" s="89">
        <v>1.45</v>
      </c>
      <c r="J85" s="35">
        <v>10</v>
      </c>
      <c r="K85" s="35">
        <f>SUM(F85+H85+J85)</f>
        <v>32</v>
      </c>
      <c r="L85" s="87">
        <v>10</v>
      </c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</row>
    <row r="86" spans="1:108" s="29" customFormat="1" ht="20.100000000000001" customHeight="1">
      <c r="A86" s="55" t="s">
        <v>228</v>
      </c>
      <c r="B86" s="55" t="s">
        <v>229</v>
      </c>
      <c r="C86" s="55" t="s">
        <v>230</v>
      </c>
      <c r="D86" s="55" t="s">
        <v>96</v>
      </c>
      <c r="E86" s="25">
        <v>9.1999999999999993</v>
      </c>
      <c r="F86" s="35"/>
      <c r="G86" s="35">
        <v>9.5</v>
      </c>
      <c r="H86" s="35"/>
      <c r="I86" s="70">
        <v>1.51</v>
      </c>
      <c r="J86" s="35"/>
      <c r="K86" s="35"/>
      <c r="L86" s="35" t="s">
        <v>313</v>
      </c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</row>
    <row r="87" spans="1:108" s="29" customFormat="1" ht="20.100000000000001" customHeight="1">
      <c r="M87" s="71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</row>
    <row r="88" spans="1:108" s="29" customFormat="1" ht="20.100000000000001" customHeight="1">
      <c r="A88" s="49" t="s">
        <v>74</v>
      </c>
      <c r="B88" s="50"/>
      <c r="C88" s="25"/>
      <c r="D88" s="41"/>
      <c r="E88" s="51" t="s">
        <v>2</v>
      </c>
      <c r="F88" s="37"/>
      <c r="G88" s="62" t="s">
        <v>14</v>
      </c>
      <c r="H88" s="43"/>
      <c r="I88" s="43" t="s">
        <v>8</v>
      </c>
      <c r="J88" s="35"/>
      <c r="K88" s="63" t="s">
        <v>9</v>
      </c>
      <c r="L88" s="52" t="s">
        <v>10</v>
      </c>
      <c r="M88" s="71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</row>
    <row r="89" spans="1:108" s="29" customFormat="1" ht="20.100000000000001" customHeight="1" thickBot="1">
      <c r="A89" s="41"/>
      <c r="B89" s="41"/>
      <c r="C89" s="25"/>
      <c r="D89" s="41"/>
      <c r="E89" s="53" t="s">
        <v>3</v>
      </c>
      <c r="F89" s="64" t="s">
        <v>4</v>
      </c>
      <c r="G89" s="65" t="s">
        <v>3</v>
      </c>
      <c r="H89" s="64" t="s">
        <v>4</v>
      </c>
      <c r="I89" s="66" t="s">
        <v>3</v>
      </c>
      <c r="J89" s="67" t="s">
        <v>4</v>
      </c>
      <c r="K89" s="68" t="s">
        <v>4</v>
      </c>
      <c r="L89" s="54" t="s">
        <v>5</v>
      </c>
      <c r="M89" s="71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</row>
    <row r="90" spans="1:108" s="29" customFormat="1" ht="20.100000000000001" customHeight="1" thickTop="1">
      <c r="A90" s="78" t="s">
        <v>79</v>
      </c>
      <c r="B90" s="78" t="s">
        <v>80</v>
      </c>
      <c r="C90" s="78" t="s">
        <v>81</v>
      </c>
      <c r="D90" s="78" t="s">
        <v>6</v>
      </c>
      <c r="E90" s="79">
        <v>8.3000000000000007</v>
      </c>
      <c r="F90" s="79">
        <v>2</v>
      </c>
      <c r="G90" s="79">
        <v>7.4</v>
      </c>
      <c r="H90" s="79">
        <v>2</v>
      </c>
      <c r="I90" s="83">
        <v>1.8</v>
      </c>
      <c r="J90" s="79">
        <v>1</v>
      </c>
      <c r="K90" s="79">
        <f t="shared" ref="K90:K106" si="3">SUM(F90+H90+J90)</f>
        <v>5</v>
      </c>
      <c r="L90" s="86">
        <v>1</v>
      </c>
      <c r="M90" s="71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</row>
    <row r="91" spans="1:108" s="2" customFormat="1" ht="20.100000000000001" customHeight="1">
      <c r="A91" s="78" t="s">
        <v>236</v>
      </c>
      <c r="B91" s="78" t="s">
        <v>237</v>
      </c>
      <c r="C91" s="78" t="s">
        <v>238</v>
      </c>
      <c r="D91" s="78" t="s">
        <v>6</v>
      </c>
      <c r="E91" s="79">
        <v>8.1999999999999993</v>
      </c>
      <c r="F91" s="79">
        <v>1</v>
      </c>
      <c r="G91" s="79">
        <v>7.7</v>
      </c>
      <c r="H91" s="79">
        <v>3</v>
      </c>
      <c r="I91" s="83">
        <v>1.8</v>
      </c>
      <c r="J91" s="79">
        <v>1</v>
      </c>
      <c r="K91" s="79">
        <f t="shared" si="3"/>
        <v>5</v>
      </c>
      <c r="L91" s="79">
        <v>2</v>
      </c>
      <c r="M91" s="71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</row>
    <row r="92" spans="1:108" s="30" customFormat="1" ht="20.100000000000001" customHeight="1">
      <c r="A92" s="78" t="s">
        <v>239</v>
      </c>
      <c r="B92" s="78" t="s">
        <v>240</v>
      </c>
      <c r="C92" s="78" t="s">
        <v>241</v>
      </c>
      <c r="D92" s="78" t="s">
        <v>96</v>
      </c>
      <c r="E92" s="79">
        <v>8.3000000000000007</v>
      </c>
      <c r="F92" s="79">
        <v>2</v>
      </c>
      <c r="G92" s="79">
        <v>7.8</v>
      </c>
      <c r="H92" s="79">
        <v>5</v>
      </c>
      <c r="I92" s="83">
        <v>1.8</v>
      </c>
      <c r="J92" s="79">
        <v>1</v>
      </c>
      <c r="K92" s="79">
        <f t="shared" si="3"/>
        <v>8</v>
      </c>
      <c r="L92" s="79">
        <v>3</v>
      </c>
      <c r="M92" s="44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</row>
    <row r="93" spans="1:108" s="30" customFormat="1" ht="20.100000000000001" customHeight="1">
      <c r="A93" s="55" t="s">
        <v>82</v>
      </c>
      <c r="B93" s="55" t="s">
        <v>83</v>
      </c>
      <c r="C93" s="55" t="s">
        <v>84</v>
      </c>
      <c r="D93" s="55" t="s">
        <v>6</v>
      </c>
      <c r="E93" s="25">
        <v>8.3000000000000007</v>
      </c>
      <c r="F93" s="35">
        <v>2</v>
      </c>
      <c r="G93" s="35">
        <v>7.7</v>
      </c>
      <c r="H93" s="35">
        <v>3</v>
      </c>
      <c r="I93" s="70">
        <v>1.7</v>
      </c>
      <c r="J93" s="35">
        <v>5</v>
      </c>
      <c r="K93" s="35">
        <f t="shared" si="3"/>
        <v>10</v>
      </c>
      <c r="L93" s="87">
        <v>4</v>
      </c>
      <c r="M93" s="44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</row>
    <row r="94" spans="1:108" s="30" customFormat="1" ht="20.100000000000001" customHeight="1">
      <c r="A94" s="55" t="s">
        <v>242</v>
      </c>
      <c r="B94" s="55" t="s">
        <v>243</v>
      </c>
      <c r="C94" s="55" t="s">
        <v>85</v>
      </c>
      <c r="D94" s="55" t="s">
        <v>6</v>
      </c>
      <c r="E94" s="25">
        <v>8.6999999999999993</v>
      </c>
      <c r="F94" s="35">
        <v>5</v>
      </c>
      <c r="G94" s="39">
        <v>7</v>
      </c>
      <c r="H94" s="35">
        <v>1</v>
      </c>
      <c r="I94" s="70">
        <v>1.7</v>
      </c>
      <c r="J94" s="35">
        <v>5</v>
      </c>
      <c r="K94" s="35">
        <f t="shared" si="3"/>
        <v>11</v>
      </c>
      <c r="L94" s="35">
        <v>5</v>
      </c>
      <c r="M94" s="44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</row>
    <row r="95" spans="1:108" s="2" customFormat="1" ht="20.100000000000001" customHeight="1">
      <c r="A95" s="55" t="s">
        <v>87</v>
      </c>
      <c r="B95" s="55" t="s">
        <v>83</v>
      </c>
      <c r="C95" s="55" t="s">
        <v>88</v>
      </c>
      <c r="D95" s="55" t="s">
        <v>6</v>
      </c>
      <c r="E95" s="25">
        <v>8.8000000000000007</v>
      </c>
      <c r="F95" s="35">
        <v>9</v>
      </c>
      <c r="G95" s="35">
        <v>8.3000000000000007</v>
      </c>
      <c r="H95" s="35">
        <v>6</v>
      </c>
      <c r="I95" s="70">
        <v>1.7</v>
      </c>
      <c r="J95" s="35">
        <v>5</v>
      </c>
      <c r="K95" s="35">
        <f t="shared" si="3"/>
        <v>20</v>
      </c>
      <c r="L95" s="87">
        <v>6</v>
      </c>
      <c r="M95" s="44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</row>
    <row r="96" spans="1:108" s="2" customFormat="1" ht="20.100000000000001" customHeight="1">
      <c r="A96" s="55" t="s">
        <v>244</v>
      </c>
      <c r="B96" s="55" t="s">
        <v>245</v>
      </c>
      <c r="C96" s="55" t="s">
        <v>246</v>
      </c>
      <c r="D96" s="55" t="s">
        <v>6</v>
      </c>
      <c r="E96" s="25">
        <v>8.8000000000000007</v>
      </c>
      <c r="F96" s="35">
        <v>9</v>
      </c>
      <c r="G96" s="35">
        <v>8.3000000000000007</v>
      </c>
      <c r="H96" s="35">
        <v>6</v>
      </c>
      <c r="I96" s="70">
        <v>1.7</v>
      </c>
      <c r="J96" s="35">
        <v>5</v>
      </c>
      <c r="K96" s="35">
        <f t="shared" si="3"/>
        <v>20</v>
      </c>
      <c r="L96" s="35">
        <v>6</v>
      </c>
      <c r="M96" s="44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</row>
    <row r="97" spans="1:108" s="2" customFormat="1" ht="20.100000000000001" customHeight="1">
      <c r="A97" s="55" t="s">
        <v>247</v>
      </c>
      <c r="B97" s="55" t="s">
        <v>248</v>
      </c>
      <c r="C97" s="55" t="s">
        <v>249</v>
      </c>
      <c r="D97" s="55" t="s">
        <v>6</v>
      </c>
      <c r="E97" s="25">
        <v>8.6999999999999993</v>
      </c>
      <c r="F97" s="35">
        <v>5</v>
      </c>
      <c r="G97" s="35">
        <v>8.6</v>
      </c>
      <c r="H97" s="35">
        <v>8</v>
      </c>
      <c r="I97" s="70">
        <v>1.6</v>
      </c>
      <c r="J97" s="35">
        <v>12</v>
      </c>
      <c r="K97" s="35">
        <f t="shared" si="3"/>
        <v>25</v>
      </c>
      <c r="L97" s="87">
        <v>8</v>
      </c>
      <c r="M97" s="44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</row>
    <row r="98" spans="1:108" s="2" customFormat="1" ht="20.100000000000001" customHeight="1">
      <c r="A98" s="55" t="s">
        <v>250</v>
      </c>
      <c r="B98" s="55" t="s">
        <v>251</v>
      </c>
      <c r="C98" s="55" t="s">
        <v>252</v>
      </c>
      <c r="D98" s="55" t="s">
        <v>96</v>
      </c>
      <c r="E98" s="25">
        <v>8.8000000000000007</v>
      </c>
      <c r="F98" s="35">
        <v>9</v>
      </c>
      <c r="G98" s="35">
        <v>8.6999999999999993</v>
      </c>
      <c r="H98" s="35">
        <v>9</v>
      </c>
      <c r="I98" s="70">
        <v>1.65</v>
      </c>
      <c r="J98" s="35">
        <v>10</v>
      </c>
      <c r="K98" s="35">
        <f t="shared" si="3"/>
        <v>28</v>
      </c>
      <c r="L98" s="35">
        <v>9</v>
      </c>
      <c r="M98" s="44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</row>
    <row r="99" spans="1:108" s="2" customFormat="1" ht="20.100000000000001" customHeight="1">
      <c r="A99" s="55" t="s">
        <v>253</v>
      </c>
      <c r="B99" s="55" t="s">
        <v>254</v>
      </c>
      <c r="C99" s="55" t="s">
        <v>255</v>
      </c>
      <c r="D99" s="55" t="s">
        <v>96</v>
      </c>
      <c r="E99" s="25">
        <v>9.1999999999999993</v>
      </c>
      <c r="F99" s="35">
        <v>13</v>
      </c>
      <c r="G99" s="39">
        <v>8.9</v>
      </c>
      <c r="H99" s="35">
        <v>12</v>
      </c>
      <c r="I99" s="70">
        <v>1.79</v>
      </c>
      <c r="J99" s="35">
        <v>4</v>
      </c>
      <c r="K99" s="35">
        <f t="shared" si="3"/>
        <v>29</v>
      </c>
      <c r="L99" s="87">
        <v>10</v>
      </c>
      <c r="M99" s="44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</row>
    <row r="100" spans="1:108" s="2" customFormat="1" ht="20.100000000000001" customHeight="1">
      <c r="A100" s="55" t="s">
        <v>256</v>
      </c>
      <c r="B100" s="55" t="s">
        <v>19</v>
      </c>
      <c r="C100" s="55" t="s">
        <v>257</v>
      </c>
      <c r="D100" s="55" t="s">
        <v>96</v>
      </c>
      <c r="E100" s="25">
        <v>8.6999999999999993</v>
      </c>
      <c r="F100" s="35">
        <v>5</v>
      </c>
      <c r="G100" s="35">
        <v>9.1</v>
      </c>
      <c r="H100" s="35">
        <v>13</v>
      </c>
      <c r="I100" s="70">
        <v>1.6</v>
      </c>
      <c r="J100" s="35">
        <v>12</v>
      </c>
      <c r="K100" s="35">
        <f t="shared" si="3"/>
        <v>30</v>
      </c>
      <c r="L100" s="35">
        <v>11</v>
      </c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</row>
    <row r="101" spans="1:108" s="2" customFormat="1" ht="20.100000000000001" customHeight="1">
      <c r="A101" s="55" t="s">
        <v>258</v>
      </c>
      <c r="B101" s="55" t="s">
        <v>83</v>
      </c>
      <c r="C101" s="55" t="s">
        <v>86</v>
      </c>
      <c r="D101" s="55" t="s">
        <v>6</v>
      </c>
      <c r="E101" s="25">
        <v>8.6999999999999993</v>
      </c>
      <c r="F101" s="35">
        <v>5</v>
      </c>
      <c r="G101" s="35">
        <v>8.6999999999999993</v>
      </c>
      <c r="H101" s="35">
        <v>9</v>
      </c>
      <c r="I101" s="70">
        <v>1.44</v>
      </c>
      <c r="J101" s="35">
        <v>17</v>
      </c>
      <c r="K101" s="35">
        <f t="shared" si="3"/>
        <v>31</v>
      </c>
      <c r="L101" s="87">
        <v>12</v>
      </c>
      <c r="M101" s="72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</row>
    <row r="102" spans="1:108" s="2" customFormat="1" ht="20.100000000000001" customHeight="1">
      <c r="A102" s="55" t="s">
        <v>259</v>
      </c>
      <c r="B102" s="55" t="s">
        <v>260</v>
      </c>
      <c r="C102" s="55" t="s">
        <v>261</v>
      </c>
      <c r="D102" s="55" t="s">
        <v>96</v>
      </c>
      <c r="E102" s="25">
        <v>9.3000000000000007</v>
      </c>
      <c r="F102" s="35">
        <v>14</v>
      </c>
      <c r="G102" s="35">
        <v>9.5</v>
      </c>
      <c r="H102" s="35">
        <v>14</v>
      </c>
      <c r="I102" s="70">
        <v>1.7</v>
      </c>
      <c r="J102" s="35">
        <v>5</v>
      </c>
      <c r="K102" s="35">
        <f t="shared" si="3"/>
        <v>33</v>
      </c>
      <c r="L102" s="35">
        <v>13</v>
      </c>
      <c r="M102" s="72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</row>
    <row r="103" spans="1:108" s="2" customFormat="1" ht="20.100000000000001" customHeight="1">
      <c r="A103" s="55" t="s">
        <v>262</v>
      </c>
      <c r="B103" s="55" t="s">
        <v>89</v>
      </c>
      <c r="C103" s="55" t="s">
        <v>263</v>
      </c>
      <c r="D103" s="55" t="s">
        <v>6</v>
      </c>
      <c r="E103" s="42">
        <v>9</v>
      </c>
      <c r="F103" s="35">
        <v>12</v>
      </c>
      <c r="G103" s="35">
        <v>8.8000000000000007</v>
      </c>
      <c r="H103" s="35">
        <v>11</v>
      </c>
      <c r="I103" s="70">
        <v>1.6</v>
      </c>
      <c r="J103" s="35">
        <v>12</v>
      </c>
      <c r="K103" s="35">
        <f t="shared" si="3"/>
        <v>35</v>
      </c>
      <c r="L103" s="87">
        <v>14</v>
      </c>
      <c r="M103" s="72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</row>
    <row r="104" spans="1:108" s="2" customFormat="1" ht="20.100000000000001" customHeight="1">
      <c r="A104" s="55" t="s">
        <v>264</v>
      </c>
      <c r="B104" s="55" t="s">
        <v>265</v>
      </c>
      <c r="C104" s="55" t="s">
        <v>266</v>
      </c>
      <c r="D104" s="55" t="s">
        <v>6</v>
      </c>
      <c r="E104" s="25">
        <v>9.5</v>
      </c>
      <c r="F104" s="35">
        <v>15</v>
      </c>
      <c r="G104" s="35">
        <v>9.9</v>
      </c>
      <c r="H104" s="35">
        <v>15</v>
      </c>
      <c r="I104" s="70">
        <v>1.65</v>
      </c>
      <c r="J104" s="35">
        <v>10</v>
      </c>
      <c r="K104" s="35">
        <f t="shared" si="3"/>
        <v>40</v>
      </c>
      <c r="L104" s="35">
        <v>15</v>
      </c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</row>
    <row r="105" spans="1:108" s="2" customFormat="1" ht="20.100000000000001" customHeight="1">
      <c r="A105" s="55" t="s">
        <v>267</v>
      </c>
      <c r="B105" s="55" t="s">
        <v>268</v>
      </c>
      <c r="C105" s="55" t="s">
        <v>269</v>
      </c>
      <c r="D105" s="55" t="s">
        <v>96</v>
      </c>
      <c r="E105" s="25">
        <v>9.6</v>
      </c>
      <c r="F105" s="35">
        <v>16</v>
      </c>
      <c r="G105" s="35">
        <v>10.3</v>
      </c>
      <c r="H105" s="35">
        <v>16</v>
      </c>
      <c r="I105" s="70">
        <v>1.47</v>
      </c>
      <c r="J105" s="35">
        <v>16</v>
      </c>
      <c r="K105" s="35">
        <f t="shared" si="3"/>
        <v>48</v>
      </c>
      <c r="L105" s="87">
        <v>16</v>
      </c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</row>
    <row r="106" spans="1:108" s="2" customFormat="1" ht="20.100000000000001" customHeight="1">
      <c r="A106" s="55" t="s">
        <v>270</v>
      </c>
      <c r="B106" s="55" t="s">
        <v>43</v>
      </c>
      <c r="C106" s="55" t="s">
        <v>271</v>
      </c>
      <c r="D106" s="55" t="s">
        <v>96</v>
      </c>
      <c r="E106" s="25">
        <v>9.9</v>
      </c>
      <c r="F106" s="35">
        <v>17</v>
      </c>
      <c r="G106" s="39">
        <v>11</v>
      </c>
      <c r="H106" s="35">
        <v>17</v>
      </c>
      <c r="I106" s="70">
        <v>1.5</v>
      </c>
      <c r="J106" s="35">
        <v>15</v>
      </c>
      <c r="K106" s="35">
        <f t="shared" si="3"/>
        <v>49</v>
      </c>
      <c r="L106" s="35">
        <v>17</v>
      </c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</row>
    <row r="107" spans="1:108" s="2" customFormat="1" ht="20.100000000000001" customHeight="1"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</row>
    <row r="108" spans="1:108" s="2" customFormat="1" ht="20.100000000000001" customHeight="1">
      <c r="A108" s="49" t="s">
        <v>219</v>
      </c>
      <c r="B108" s="50"/>
      <c r="C108" s="25"/>
      <c r="D108" s="41"/>
      <c r="E108" s="51" t="s">
        <v>2</v>
      </c>
      <c r="F108" s="37"/>
      <c r="G108" s="62" t="s">
        <v>14</v>
      </c>
      <c r="H108" s="43"/>
      <c r="I108" s="43" t="s">
        <v>8</v>
      </c>
      <c r="J108" s="35"/>
      <c r="K108" s="63" t="s">
        <v>9</v>
      </c>
      <c r="L108" s="52" t="s">
        <v>10</v>
      </c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</row>
    <row r="109" spans="1:108" s="2" customFormat="1" ht="20.100000000000001" customHeight="1" thickBot="1">
      <c r="A109" s="57"/>
      <c r="B109" s="57"/>
      <c r="C109" s="31"/>
      <c r="D109" s="57"/>
      <c r="E109" s="53" t="s">
        <v>3</v>
      </c>
      <c r="F109" s="64" t="s">
        <v>4</v>
      </c>
      <c r="G109" s="65" t="s">
        <v>3</v>
      </c>
      <c r="H109" s="64" t="s">
        <v>4</v>
      </c>
      <c r="I109" s="66" t="s">
        <v>3</v>
      </c>
      <c r="J109" s="67" t="s">
        <v>4</v>
      </c>
      <c r="K109" s="68" t="s">
        <v>4</v>
      </c>
      <c r="L109" s="54" t="s">
        <v>5</v>
      </c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</row>
    <row r="110" spans="1:108" s="2" customFormat="1" ht="20.100000000000001" customHeight="1" thickTop="1">
      <c r="A110" s="78" t="s">
        <v>272</v>
      </c>
      <c r="B110" s="78" t="s">
        <v>35</v>
      </c>
      <c r="C110" s="78" t="s">
        <v>273</v>
      </c>
      <c r="D110" s="78" t="s">
        <v>6</v>
      </c>
      <c r="E110" s="79">
        <v>8.6</v>
      </c>
      <c r="F110" s="79">
        <v>2</v>
      </c>
      <c r="G110" s="80">
        <v>8.5</v>
      </c>
      <c r="H110" s="79">
        <v>3</v>
      </c>
      <c r="I110" s="83">
        <v>1.72</v>
      </c>
      <c r="J110" s="79">
        <v>1</v>
      </c>
      <c r="K110" s="79">
        <f t="shared" ref="K110:K129" si="4">SUM(F110+H110+J110)</f>
        <v>6</v>
      </c>
      <c r="L110" s="85">
        <v>1</v>
      </c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</row>
    <row r="111" spans="1:108" s="2" customFormat="1" ht="20.100000000000001" customHeight="1">
      <c r="A111" s="78" t="s">
        <v>274</v>
      </c>
      <c r="B111" s="78" t="s">
        <v>275</v>
      </c>
      <c r="C111" s="78" t="s">
        <v>276</v>
      </c>
      <c r="D111" s="78" t="s">
        <v>277</v>
      </c>
      <c r="E111" s="79">
        <v>8.6999999999999993</v>
      </c>
      <c r="F111" s="79">
        <v>3</v>
      </c>
      <c r="G111" s="80">
        <v>8.5</v>
      </c>
      <c r="H111" s="79">
        <v>3</v>
      </c>
      <c r="I111" s="83">
        <v>1.6</v>
      </c>
      <c r="J111" s="79">
        <v>2</v>
      </c>
      <c r="K111" s="79">
        <f t="shared" si="4"/>
        <v>8</v>
      </c>
      <c r="L111" s="79">
        <v>2</v>
      </c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</row>
    <row r="112" spans="1:108" s="60" customFormat="1" ht="20.100000000000001" customHeight="1">
      <c r="A112" s="78" t="s">
        <v>278</v>
      </c>
      <c r="B112" s="78" t="s">
        <v>76</v>
      </c>
      <c r="C112" s="78" t="s">
        <v>279</v>
      </c>
      <c r="D112" s="78" t="s">
        <v>6</v>
      </c>
      <c r="E112" s="79">
        <v>8.9</v>
      </c>
      <c r="F112" s="79">
        <v>6</v>
      </c>
      <c r="G112" s="80">
        <v>8.4</v>
      </c>
      <c r="H112" s="79">
        <v>2</v>
      </c>
      <c r="I112" s="83">
        <v>1.6</v>
      </c>
      <c r="J112" s="79">
        <v>2</v>
      </c>
      <c r="K112" s="79">
        <f t="shared" si="4"/>
        <v>10</v>
      </c>
      <c r="L112" s="79">
        <v>3</v>
      </c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</row>
    <row r="113" spans="1:108" s="2" customFormat="1" ht="20.100000000000001" customHeight="1">
      <c r="A113" s="55" t="s">
        <v>280</v>
      </c>
      <c r="B113" s="55" t="s">
        <v>281</v>
      </c>
      <c r="C113" s="55" t="s">
        <v>282</v>
      </c>
      <c r="D113" s="55" t="s">
        <v>6</v>
      </c>
      <c r="E113" s="25">
        <v>9.4</v>
      </c>
      <c r="F113" s="35">
        <v>12</v>
      </c>
      <c r="G113" s="39">
        <v>8.8000000000000007</v>
      </c>
      <c r="H113" s="35">
        <v>5</v>
      </c>
      <c r="I113" s="70">
        <v>1.6</v>
      </c>
      <c r="J113" s="35">
        <v>2</v>
      </c>
      <c r="K113" s="35">
        <f t="shared" si="4"/>
        <v>19</v>
      </c>
      <c r="L113" s="35">
        <v>4</v>
      </c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</row>
    <row r="114" spans="1:108" s="2" customFormat="1" ht="20.100000000000001" customHeight="1">
      <c r="A114" s="55" t="s">
        <v>283</v>
      </c>
      <c r="B114" s="55" t="s">
        <v>229</v>
      </c>
      <c r="C114" s="55" t="s">
        <v>284</v>
      </c>
      <c r="D114" s="55" t="s">
        <v>6</v>
      </c>
      <c r="E114" s="25">
        <v>8.8000000000000007</v>
      </c>
      <c r="F114" s="35">
        <v>4</v>
      </c>
      <c r="G114" s="39">
        <v>8.9</v>
      </c>
      <c r="H114" s="35">
        <v>7</v>
      </c>
      <c r="I114" s="70">
        <v>1.55</v>
      </c>
      <c r="J114" s="35">
        <v>10</v>
      </c>
      <c r="K114" s="35">
        <f t="shared" si="4"/>
        <v>21</v>
      </c>
      <c r="L114" s="25">
        <v>5</v>
      </c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</row>
    <row r="115" spans="1:108" s="2" customFormat="1" ht="20.100000000000001" customHeight="1">
      <c r="A115" s="55" t="s">
        <v>285</v>
      </c>
      <c r="B115" s="55" t="s">
        <v>240</v>
      </c>
      <c r="C115" s="55" t="s">
        <v>286</v>
      </c>
      <c r="D115" s="55" t="s">
        <v>6</v>
      </c>
      <c r="E115" s="25">
        <v>8.8000000000000007</v>
      </c>
      <c r="F115" s="35">
        <v>4</v>
      </c>
      <c r="G115" s="39">
        <v>9.1</v>
      </c>
      <c r="H115" s="35">
        <v>10</v>
      </c>
      <c r="I115" s="70">
        <v>1.59</v>
      </c>
      <c r="J115" s="35">
        <v>8</v>
      </c>
      <c r="K115" s="35">
        <f t="shared" si="4"/>
        <v>22</v>
      </c>
      <c r="L115" s="25">
        <v>6</v>
      </c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</row>
    <row r="116" spans="1:108" s="2" customFormat="1" ht="20.100000000000001" customHeight="1">
      <c r="A116" s="55" t="s">
        <v>287</v>
      </c>
      <c r="B116" s="55" t="s">
        <v>34</v>
      </c>
      <c r="C116" s="55" t="s">
        <v>288</v>
      </c>
      <c r="D116" s="55" t="s">
        <v>96</v>
      </c>
      <c r="E116" s="25">
        <v>8.4</v>
      </c>
      <c r="F116" s="35">
        <v>1</v>
      </c>
      <c r="G116" s="39">
        <v>11.8</v>
      </c>
      <c r="H116" s="35">
        <v>22</v>
      </c>
      <c r="I116" s="70">
        <v>1.6</v>
      </c>
      <c r="J116" s="35">
        <v>2</v>
      </c>
      <c r="K116" s="35">
        <f t="shared" si="4"/>
        <v>25</v>
      </c>
      <c r="L116" s="25">
        <v>7</v>
      </c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</row>
    <row r="117" spans="1:108" s="2" customFormat="1" ht="20.100000000000001" customHeight="1">
      <c r="A117" s="55" t="s">
        <v>42</v>
      </c>
      <c r="B117" s="55" t="s">
        <v>289</v>
      </c>
      <c r="C117" s="55" t="s">
        <v>290</v>
      </c>
      <c r="D117" s="55" t="s">
        <v>6</v>
      </c>
      <c r="E117" s="25">
        <v>8.9</v>
      </c>
      <c r="F117" s="35">
        <v>6</v>
      </c>
      <c r="G117" s="39">
        <v>8.8000000000000007</v>
      </c>
      <c r="H117" s="35">
        <v>5</v>
      </c>
      <c r="I117" s="70">
        <v>1.48</v>
      </c>
      <c r="J117" s="35">
        <v>14</v>
      </c>
      <c r="K117" s="35">
        <f t="shared" si="4"/>
        <v>25</v>
      </c>
      <c r="L117" s="25">
        <v>8</v>
      </c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</row>
    <row r="118" spans="1:108" s="2" customFormat="1" ht="20.100000000000001" customHeight="1">
      <c r="A118" s="55" t="s">
        <v>280</v>
      </c>
      <c r="B118" s="55" t="s">
        <v>268</v>
      </c>
      <c r="C118" s="55" t="s">
        <v>282</v>
      </c>
      <c r="D118" s="55" t="s">
        <v>6</v>
      </c>
      <c r="E118" s="25">
        <v>9.4</v>
      </c>
      <c r="F118" s="35">
        <v>12</v>
      </c>
      <c r="G118" s="39">
        <v>9.9</v>
      </c>
      <c r="H118" s="35">
        <v>17</v>
      </c>
      <c r="I118" s="70">
        <v>1.6</v>
      </c>
      <c r="J118" s="35">
        <v>2</v>
      </c>
      <c r="K118" s="35">
        <f t="shared" si="4"/>
        <v>31</v>
      </c>
      <c r="L118" s="25">
        <v>9</v>
      </c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</row>
    <row r="119" spans="1:108" s="2" customFormat="1" ht="20.100000000000001" customHeight="1">
      <c r="A119" s="55" t="s">
        <v>292</v>
      </c>
      <c r="B119" s="55" t="s">
        <v>293</v>
      </c>
      <c r="C119" s="55" t="s">
        <v>294</v>
      </c>
      <c r="D119" s="55" t="s">
        <v>6</v>
      </c>
      <c r="E119" s="25">
        <v>9.1999999999999993</v>
      </c>
      <c r="F119" s="35">
        <v>9</v>
      </c>
      <c r="G119" s="39">
        <v>9.5</v>
      </c>
      <c r="H119" s="35">
        <v>12</v>
      </c>
      <c r="I119" s="70">
        <v>1.53</v>
      </c>
      <c r="J119" s="35">
        <v>11</v>
      </c>
      <c r="K119" s="35">
        <f t="shared" si="4"/>
        <v>32</v>
      </c>
      <c r="L119" s="25">
        <v>11</v>
      </c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</row>
    <row r="120" spans="1:108" s="60" customFormat="1" ht="20.100000000000001" customHeight="1">
      <c r="A120" s="55" t="s">
        <v>45</v>
      </c>
      <c r="B120" s="55" t="s">
        <v>13</v>
      </c>
      <c r="C120" s="55" t="s">
        <v>195</v>
      </c>
      <c r="D120" s="55" t="s">
        <v>6</v>
      </c>
      <c r="E120" s="25">
        <v>9.1</v>
      </c>
      <c r="F120" s="35">
        <v>8</v>
      </c>
      <c r="G120" s="39">
        <v>9</v>
      </c>
      <c r="H120" s="35">
        <v>8</v>
      </c>
      <c r="I120" s="70">
        <v>1.37</v>
      </c>
      <c r="J120" s="35">
        <v>16</v>
      </c>
      <c r="K120" s="35">
        <f t="shared" si="4"/>
        <v>32</v>
      </c>
      <c r="L120" s="25">
        <v>10</v>
      </c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</row>
    <row r="121" spans="1:108" s="2" customFormat="1" ht="20.100000000000001" customHeight="1">
      <c r="A121" s="41" t="s">
        <v>295</v>
      </c>
      <c r="B121" s="41" t="s">
        <v>75</v>
      </c>
      <c r="C121" s="25">
        <v>2016</v>
      </c>
      <c r="D121" s="58" t="s">
        <v>6</v>
      </c>
      <c r="E121" s="25">
        <v>9.3000000000000007</v>
      </c>
      <c r="F121" s="35">
        <v>11</v>
      </c>
      <c r="G121" s="39">
        <v>9.5</v>
      </c>
      <c r="H121" s="35">
        <v>12</v>
      </c>
      <c r="I121" s="70">
        <v>1.5</v>
      </c>
      <c r="J121" s="35">
        <v>12</v>
      </c>
      <c r="K121" s="35">
        <f t="shared" si="4"/>
        <v>35</v>
      </c>
      <c r="L121" s="25">
        <v>12</v>
      </c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</row>
    <row r="122" spans="1:108" s="2" customFormat="1" ht="20.100000000000001" customHeight="1">
      <c r="A122" s="55" t="s">
        <v>21</v>
      </c>
      <c r="B122" s="55" t="s">
        <v>260</v>
      </c>
      <c r="C122" s="55" t="s">
        <v>296</v>
      </c>
      <c r="D122" s="55" t="s">
        <v>6</v>
      </c>
      <c r="E122" s="25">
        <v>9.6</v>
      </c>
      <c r="F122" s="35">
        <v>16</v>
      </c>
      <c r="G122" s="39">
        <v>9.3000000000000007</v>
      </c>
      <c r="H122" s="35">
        <v>11</v>
      </c>
      <c r="I122" s="70">
        <v>1.57</v>
      </c>
      <c r="J122" s="35">
        <v>9</v>
      </c>
      <c r="K122" s="35">
        <f t="shared" si="4"/>
        <v>36</v>
      </c>
      <c r="L122" s="25">
        <v>13</v>
      </c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</row>
    <row r="123" spans="1:108" s="2" customFormat="1" ht="20.100000000000001" customHeight="1">
      <c r="A123" s="55" t="s">
        <v>297</v>
      </c>
      <c r="B123" s="55" t="s">
        <v>240</v>
      </c>
      <c r="C123" s="55" t="s">
        <v>298</v>
      </c>
      <c r="D123" s="55" t="s">
        <v>6</v>
      </c>
      <c r="E123" s="25">
        <v>9.1999999999999993</v>
      </c>
      <c r="F123" s="35">
        <v>9</v>
      </c>
      <c r="G123" s="39">
        <v>9.5</v>
      </c>
      <c r="H123" s="35">
        <v>12</v>
      </c>
      <c r="I123" s="70">
        <v>1.34</v>
      </c>
      <c r="J123" s="35">
        <v>19</v>
      </c>
      <c r="K123" s="35">
        <f t="shared" si="4"/>
        <v>40</v>
      </c>
      <c r="L123" s="25">
        <v>14</v>
      </c>
    </row>
    <row r="124" spans="1:108" s="2" customFormat="1" ht="20.100000000000001" customHeight="1">
      <c r="A124" s="55" t="s">
        <v>299</v>
      </c>
      <c r="B124" s="55" t="s">
        <v>300</v>
      </c>
      <c r="C124" s="55" t="s">
        <v>301</v>
      </c>
      <c r="D124" s="55" t="s">
        <v>6</v>
      </c>
      <c r="E124" s="25">
        <v>9.4</v>
      </c>
      <c r="F124" s="35">
        <v>12</v>
      </c>
      <c r="G124" s="39">
        <v>9.8000000000000007</v>
      </c>
      <c r="H124" s="35">
        <v>16</v>
      </c>
      <c r="I124" s="70">
        <v>1.45</v>
      </c>
      <c r="J124" s="35">
        <v>15</v>
      </c>
      <c r="K124" s="35">
        <f t="shared" si="4"/>
        <v>43</v>
      </c>
      <c r="L124" s="25">
        <v>15</v>
      </c>
    </row>
    <row r="125" spans="1:108" s="2" customFormat="1" ht="20.100000000000001" customHeight="1">
      <c r="A125" s="55" t="s">
        <v>302</v>
      </c>
      <c r="B125" s="55" t="s">
        <v>303</v>
      </c>
      <c r="C125" s="55" t="s">
        <v>304</v>
      </c>
      <c r="D125" s="55" t="s">
        <v>175</v>
      </c>
      <c r="E125" s="25">
        <v>10.5</v>
      </c>
      <c r="F125" s="35">
        <v>21</v>
      </c>
      <c r="G125" s="39">
        <v>8.3000000000000007</v>
      </c>
      <c r="H125" s="35">
        <v>1</v>
      </c>
      <c r="I125" s="70">
        <v>1.04</v>
      </c>
      <c r="J125" s="35">
        <v>22</v>
      </c>
      <c r="K125" s="35">
        <f t="shared" si="4"/>
        <v>44</v>
      </c>
      <c r="L125" s="25">
        <v>16</v>
      </c>
    </row>
    <row r="126" spans="1:108" s="2" customFormat="1" ht="20.100000000000001" customHeight="1">
      <c r="A126" s="55" t="s">
        <v>306</v>
      </c>
      <c r="B126" s="55" t="s">
        <v>307</v>
      </c>
      <c r="C126" s="55" t="s">
        <v>308</v>
      </c>
      <c r="D126" s="55" t="s">
        <v>6</v>
      </c>
      <c r="E126" s="25">
        <v>9.6999999999999993</v>
      </c>
      <c r="F126" s="35">
        <v>18</v>
      </c>
      <c r="G126" s="39">
        <v>9.6</v>
      </c>
      <c r="H126" s="35">
        <v>15</v>
      </c>
      <c r="I126" s="70">
        <v>1.35</v>
      </c>
      <c r="J126" s="35">
        <v>17</v>
      </c>
      <c r="K126" s="35">
        <f t="shared" si="4"/>
        <v>50</v>
      </c>
      <c r="L126" s="25">
        <v>17</v>
      </c>
    </row>
    <row r="127" spans="1:108" s="2" customFormat="1" ht="20.100000000000001" customHeight="1">
      <c r="A127" s="56" t="s">
        <v>309</v>
      </c>
      <c r="B127" s="56" t="s">
        <v>260</v>
      </c>
      <c r="C127" s="59">
        <v>42569</v>
      </c>
      <c r="D127" s="56" t="s">
        <v>96</v>
      </c>
      <c r="E127" s="25">
        <v>9.8000000000000007</v>
      </c>
      <c r="F127" s="35">
        <v>19</v>
      </c>
      <c r="G127" s="39">
        <v>10.7</v>
      </c>
      <c r="H127" s="35">
        <v>20</v>
      </c>
      <c r="I127" s="70">
        <v>1.35</v>
      </c>
      <c r="J127" s="35">
        <v>17</v>
      </c>
      <c r="K127" s="35">
        <f t="shared" si="4"/>
        <v>56</v>
      </c>
      <c r="L127" s="25">
        <v>18</v>
      </c>
    </row>
    <row r="128" spans="1:108" s="2" customFormat="1" ht="20.100000000000001" customHeight="1">
      <c r="A128" s="55" t="s">
        <v>310</v>
      </c>
      <c r="B128" s="55" t="s">
        <v>77</v>
      </c>
      <c r="C128" s="55" t="s">
        <v>311</v>
      </c>
      <c r="D128" s="55" t="s">
        <v>175</v>
      </c>
      <c r="E128" s="25">
        <v>9.9</v>
      </c>
      <c r="F128" s="35">
        <v>20</v>
      </c>
      <c r="G128" s="39">
        <v>9.9</v>
      </c>
      <c r="H128" s="35">
        <v>17</v>
      </c>
      <c r="I128" s="70">
        <v>1.22</v>
      </c>
      <c r="J128" s="35">
        <v>21</v>
      </c>
      <c r="K128" s="35">
        <f t="shared" si="4"/>
        <v>58</v>
      </c>
      <c r="L128" s="25">
        <v>19</v>
      </c>
    </row>
    <row r="129" spans="1:12" s="2" customFormat="1" ht="20.100000000000001" customHeight="1">
      <c r="A129" s="55" t="s">
        <v>283</v>
      </c>
      <c r="B129" s="55" t="s">
        <v>275</v>
      </c>
      <c r="C129" s="55" t="s">
        <v>312</v>
      </c>
      <c r="D129" s="55" t="s">
        <v>6</v>
      </c>
      <c r="E129" s="25">
        <v>11.6</v>
      </c>
      <c r="F129" s="25">
        <v>22</v>
      </c>
      <c r="G129" s="42">
        <v>11</v>
      </c>
      <c r="H129" s="25">
        <v>21</v>
      </c>
      <c r="I129" s="91">
        <v>1.29</v>
      </c>
      <c r="J129" s="25">
        <v>20</v>
      </c>
      <c r="K129" s="25">
        <f t="shared" si="4"/>
        <v>63</v>
      </c>
      <c r="L129" s="90">
        <v>20</v>
      </c>
    </row>
    <row r="130" spans="1:12" s="2" customFormat="1" ht="20.100000000000001" customHeight="1">
      <c r="A130" s="55" t="s">
        <v>267</v>
      </c>
      <c r="B130" s="55" t="s">
        <v>20</v>
      </c>
      <c r="C130" s="55" t="s">
        <v>291</v>
      </c>
      <c r="D130" s="55" t="s">
        <v>96</v>
      </c>
      <c r="E130" s="25">
        <v>9.6</v>
      </c>
      <c r="F130" s="35"/>
      <c r="G130" s="39">
        <v>9</v>
      </c>
      <c r="H130" s="35"/>
      <c r="I130" s="70">
        <v>1.6</v>
      </c>
      <c r="J130" s="35"/>
      <c r="K130" s="35"/>
      <c r="L130" s="25" t="s">
        <v>313</v>
      </c>
    </row>
    <row r="131" spans="1:12" s="2" customFormat="1" ht="20.100000000000001" customHeight="1">
      <c r="A131" s="55" t="s">
        <v>270</v>
      </c>
      <c r="B131" s="55" t="s">
        <v>260</v>
      </c>
      <c r="C131" s="55" t="s">
        <v>305</v>
      </c>
      <c r="D131" s="55" t="s">
        <v>96</v>
      </c>
      <c r="E131" s="25">
        <v>9.5</v>
      </c>
      <c r="F131" s="35"/>
      <c r="G131" s="39">
        <v>10.4</v>
      </c>
      <c r="H131" s="35"/>
      <c r="I131" s="70">
        <v>1.49</v>
      </c>
      <c r="J131" s="35"/>
      <c r="K131" s="35"/>
      <c r="L131" s="25" t="s">
        <v>313</v>
      </c>
    </row>
    <row r="132" spans="1:12" s="2" customFormat="1" ht="20.100000000000001" customHeight="1">
      <c r="A132"/>
      <c r="B132"/>
      <c r="C132" s="1"/>
      <c r="D132"/>
      <c r="E132" s="19"/>
      <c r="F132" s="1"/>
      <c r="G132" s="19"/>
      <c r="H132" s="1"/>
      <c r="I132" s="1"/>
      <c r="J132" s="1"/>
      <c r="K132" s="1"/>
      <c r="L132" s="1"/>
    </row>
    <row r="133" spans="1:12" s="2" customFormat="1" ht="20.100000000000001" customHeight="1">
      <c r="A133"/>
      <c r="B133"/>
      <c r="C133" s="1"/>
      <c r="D133"/>
      <c r="E133" s="19"/>
      <c r="F133" s="1"/>
      <c r="G133" s="19"/>
      <c r="H133" s="1"/>
      <c r="I133" s="1"/>
      <c r="J133" s="1"/>
      <c r="K133" s="1"/>
      <c r="L133" s="1"/>
    </row>
    <row r="134" spans="1:12" s="2" customFormat="1" ht="20.100000000000001" customHeight="1">
      <c r="A134"/>
      <c r="B134"/>
      <c r="C134" s="1"/>
      <c r="D134"/>
      <c r="E134" s="19"/>
      <c r="F134" s="1"/>
      <c r="G134" s="19"/>
      <c r="H134" s="1"/>
      <c r="I134" s="1"/>
      <c r="J134" s="1"/>
      <c r="K134" s="1"/>
      <c r="L134" s="1"/>
    </row>
    <row r="135" spans="1:12" s="2" customFormat="1" ht="20.100000000000001" customHeight="1">
      <c r="A135"/>
      <c r="B135"/>
      <c r="C135" s="1"/>
      <c r="D135"/>
      <c r="E135" s="19"/>
      <c r="F135" s="1"/>
      <c r="G135" s="19"/>
      <c r="H135" s="1"/>
      <c r="I135" s="1"/>
      <c r="J135" s="1"/>
      <c r="K135" s="1"/>
      <c r="L135" s="1"/>
    </row>
    <row r="136" spans="1:12" s="2" customFormat="1" ht="20.100000000000001" customHeight="1">
      <c r="A136"/>
      <c r="B136"/>
      <c r="C136" s="1"/>
      <c r="D136"/>
      <c r="E136" s="19"/>
      <c r="F136" s="1"/>
      <c r="G136" s="19"/>
      <c r="H136" s="1"/>
      <c r="I136" s="1"/>
      <c r="J136" s="1"/>
      <c r="K136" s="1"/>
      <c r="L136" s="1"/>
    </row>
    <row r="137" spans="1:12" s="2" customFormat="1" ht="20.100000000000001" customHeight="1">
      <c r="A137"/>
      <c r="B137"/>
      <c r="C137" s="1"/>
      <c r="D137"/>
      <c r="E137" s="19"/>
      <c r="F137" s="1"/>
      <c r="G137" s="19"/>
      <c r="H137" s="1"/>
      <c r="I137" s="1"/>
      <c r="J137" s="1"/>
      <c r="K137" s="1"/>
      <c r="L137" s="1"/>
    </row>
  </sheetData>
  <sheetProtection formatCells="0" formatColumns="0" formatRows="0" insertColumns="0" insertRows="0" insertHyperlinks="0" deleteColumns="0" deleteRows="0" sort="0" autoFilter="0" pivotTables="0"/>
  <sortState ref="A52:L71">
    <sortCondition ref="L52:L71"/>
  </sortState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List2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přihlášených</dc:title>
  <dc:subject>Seznam přihlášených</dc:subject>
  <dc:creator>SK Jeseniova</dc:creator>
  <dc:description>Seznam přihlášených</dc:description>
  <cp:lastModifiedBy>weberova</cp:lastModifiedBy>
  <cp:lastPrinted>2016-06-24T14:07:08Z</cp:lastPrinted>
  <dcterms:created xsi:type="dcterms:W3CDTF">2015-05-19T05:29:40Z</dcterms:created>
  <dcterms:modified xsi:type="dcterms:W3CDTF">2025-04-30T15:42:50Z</dcterms:modified>
</cp:coreProperties>
</file>