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12120" windowHeight="10680"/>
  </bookViews>
  <sheets>
    <sheet name="Výsledky" sheetId="2" r:id="rId1"/>
    <sheet name="List2" sheetId="4" r:id="rId2"/>
  </sheets>
  <calcPr calcId="125725"/>
</workbook>
</file>

<file path=xl/calcChain.xml><?xml version="1.0" encoding="utf-8"?>
<calcChain xmlns="http://schemas.openxmlformats.org/spreadsheetml/2006/main">
  <c r="K129" i="2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6"/>
  <c r="K105"/>
  <c r="K104"/>
  <c r="K103"/>
  <c r="K102"/>
  <c r="K101"/>
  <c r="K100"/>
  <c r="K99"/>
  <c r="K98"/>
  <c r="K97"/>
  <c r="K96"/>
  <c r="K95"/>
  <c r="K94"/>
  <c r="K93"/>
  <c r="K92"/>
  <c r="K91"/>
  <c r="K90"/>
  <c r="K85"/>
  <c r="K84"/>
  <c r="K83"/>
  <c r="K82"/>
  <c r="K81"/>
  <c r="K80"/>
  <c r="K79"/>
  <c r="K78"/>
  <c r="K77"/>
  <c r="K76"/>
  <c r="K71"/>
  <c r="K70"/>
  <c r="K69"/>
  <c r="K68"/>
  <c r="K67"/>
  <c r="K66"/>
  <c r="K65"/>
  <c r="K64"/>
  <c r="K63"/>
  <c r="K62"/>
  <c r="K60"/>
  <c r="K61"/>
  <c r="K59"/>
  <c r="K58"/>
  <c r="K57"/>
  <c r="K55"/>
  <c r="K56"/>
  <c r="K54"/>
  <c r="K53"/>
  <c r="K51"/>
  <c r="K52"/>
  <c r="K50"/>
  <c r="K49"/>
  <c r="K45"/>
  <c r="K44"/>
  <c r="K43"/>
  <c r="K41"/>
  <c r="K42"/>
  <c r="K40"/>
  <c r="K38"/>
  <c r="K39"/>
  <c r="K37"/>
  <c r="K36"/>
  <c r="K35"/>
  <c r="K34"/>
  <c r="K32"/>
  <c r="K33"/>
  <c r="K31"/>
  <c r="K30"/>
  <c r="K29"/>
  <c r="K28"/>
  <c r="K27"/>
  <c r="K26"/>
  <c r="K25"/>
  <c r="K24"/>
  <c r="K23"/>
  <c r="K19"/>
  <c r="K18"/>
  <c r="K17"/>
  <c r="K16"/>
  <c r="K15"/>
  <c r="K14"/>
  <c r="K13"/>
  <c r="K12"/>
  <c r="K11"/>
  <c r="K10"/>
  <c r="K8"/>
  <c r="K9"/>
  <c r="K7"/>
  <c r="K6"/>
  <c r="K5"/>
  <c r="K4"/>
</calcChain>
</file>

<file path=xl/sharedStrings.xml><?xml version="1.0" encoding="utf-8"?>
<sst xmlns="http://schemas.openxmlformats.org/spreadsheetml/2006/main" count="535" uniqueCount="314">
  <si>
    <t>Jan</t>
  </si>
  <si>
    <t>Anna</t>
  </si>
  <si>
    <t>50 m</t>
  </si>
  <si>
    <t>výkon</t>
  </si>
  <si>
    <t>umístění</t>
  </si>
  <si>
    <t>pořadí</t>
  </si>
  <si>
    <t>SK Jeseniova</t>
  </si>
  <si>
    <t>Tereza</t>
  </si>
  <si>
    <t>skok z místa</t>
  </si>
  <si>
    <t>Součet</t>
  </si>
  <si>
    <t xml:space="preserve">Celkové </t>
  </si>
  <si>
    <t>Ondřej</t>
  </si>
  <si>
    <t>Adéla</t>
  </si>
  <si>
    <t>Filip</t>
  </si>
  <si>
    <t>40 m překážky</t>
  </si>
  <si>
    <t>Valentýna</t>
  </si>
  <si>
    <t>Pinkasová</t>
  </si>
  <si>
    <t>Nela</t>
  </si>
  <si>
    <t>Beáta</t>
  </si>
  <si>
    <t>Martin</t>
  </si>
  <si>
    <t>Albert</t>
  </si>
  <si>
    <t>Milner</t>
  </si>
  <si>
    <t>Chlapci přípravka 2014</t>
  </si>
  <si>
    <t>Dívky přípravka 2014</t>
  </si>
  <si>
    <t>Mia</t>
  </si>
  <si>
    <t>Veronika</t>
  </si>
  <si>
    <t xml:space="preserve">Kvízová </t>
  </si>
  <si>
    <t xml:space="preserve">Karolína </t>
  </si>
  <si>
    <t>6. 1. 2014</t>
  </si>
  <si>
    <t>2. 2. 2014</t>
  </si>
  <si>
    <t>Charvátová</t>
  </si>
  <si>
    <t>4. 12. 2014</t>
  </si>
  <si>
    <t>19. 2. 2014</t>
  </si>
  <si>
    <t>23. 5. 2014</t>
  </si>
  <si>
    <t>Matěj</t>
  </si>
  <si>
    <t>Michal</t>
  </si>
  <si>
    <t>Sládek</t>
  </si>
  <si>
    <t>Antonín</t>
  </si>
  <si>
    <t>7. 5. 2014</t>
  </si>
  <si>
    <t>6. 8. 2014</t>
  </si>
  <si>
    <t>21. 8. 2014</t>
  </si>
  <si>
    <t>Schachner</t>
  </si>
  <si>
    <t>Jáně</t>
  </si>
  <si>
    <t>Vincent</t>
  </si>
  <si>
    <t>2. 5. 2014</t>
  </si>
  <si>
    <t>Potůček</t>
  </si>
  <si>
    <t>9. 5. 2014</t>
  </si>
  <si>
    <t>14. 3. 2014</t>
  </si>
  <si>
    <t xml:space="preserve">Mikuláš </t>
  </si>
  <si>
    <t>31. 3. 2014</t>
  </si>
  <si>
    <t>Dívky přípravka 2015</t>
  </si>
  <si>
    <t xml:space="preserve">Anežka </t>
  </si>
  <si>
    <t>Ema</t>
  </si>
  <si>
    <t>Nováková</t>
  </si>
  <si>
    <t>Zuzana</t>
  </si>
  <si>
    <t>Abderamanová</t>
  </si>
  <si>
    <t>Estelle</t>
  </si>
  <si>
    <t>24. 5. 2014</t>
  </si>
  <si>
    <t>Šárka</t>
  </si>
  <si>
    <t>Škaldová</t>
  </si>
  <si>
    <t>Klára</t>
  </si>
  <si>
    <t>13. 6. 2015</t>
  </si>
  <si>
    <t xml:space="preserve">Loukotová </t>
  </si>
  <si>
    <t xml:space="preserve">Anastázie </t>
  </si>
  <si>
    <t>5. 9. 2015</t>
  </si>
  <si>
    <t>Hodboďová</t>
  </si>
  <si>
    <t>27. 7. 2015</t>
  </si>
  <si>
    <t xml:space="preserve">Amélie </t>
  </si>
  <si>
    <t>Dvořáková</t>
  </si>
  <si>
    <t xml:space="preserve">Štěpánka </t>
  </si>
  <si>
    <t>2. 8. 2015</t>
  </si>
  <si>
    <t>Tichá</t>
  </si>
  <si>
    <t>8. 7. 2015</t>
  </si>
  <si>
    <t>19. 9. 2016</t>
  </si>
  <si>
    <t>Chlapci přípravka 2015</t>
  </si>
  <si>
    <t xml:space="preserve">Martin </t>
  </si>
  <si>
    <t>Marek</t>
  </si>
  <si>
    <t>Lukáš</t>
  </si>
  <si>
    <t>Zajíček</t>
  </si>
  <si>
    <t>Kozák</t>
  </si>
  <si>
    <t>Victor</t>
  </si>
  <si>
    <t>31. 8. 2015</t>
  </si>
  <si>
    <t>Jedlička</t>
  </si>
  <si>
    <t>Štěpán</t>
  </si>
  <si>
    <t>15. 5. 2015</t>
  </si>
  <si>
    <t>22. 8. 2015</t>
  </si>
  <si>
    <t>13. 3. 2015</t>
  </si>
  <si>
    <t>Pech</t>
  </si>
  <si>
    <t>12. 8. 2015</t>
  </si>
  <si>
    <t>Tlotso</t>
  </si>
  <si>
    <t xml:space="preserve">Partynglová </t>
  </si>
  <si>
    <t xml:space="preserve">Karolina </t>
  </si>
  <si>
    <t>8. 10. 2014</t>
  </si>
  <si>
    <t>ŠSK Újezd nad Lesy-Praha</t>
  </si>
  <si>
    <t>Pospíšilová</t>
  </si>
  <si>
    <t>14. 6. 2014</t>
  </si>
  <si>
    <t>Atletika Človíček, z. s.</t>
  </si>
  <si>
    <t>Gergelová</t>
  </si>
  <si>
    <t>Anežka</t>
  </si>
  <si>
    <t>12. 11. 2014</t>
  </si>
  <si>
    <t>Cimbálová</t>
  </si>
  <si>
    <t>Machová</t>
  </si>
  <si>
    <t>20. 2. 2014</t>
  </si>
  <si>
    <t>Hajerová</t>
  </si>
  <si>
    <t>Roza</t>
  </si>
  <si>
    <t>30. 1. 2014</t>
  </si>
  <si>
    <t>Levchenko</t>
  </si>
  <si>
    <t>Sofiia</t>
  </si>
  <si>
    <t>27. 8. 2014</t>
  </si>
  <si>
    <t>Korbelová</t>
  </si>
  <si>
    <t>Pešková</t>
  </si>
  <si>
    <t>24. 9. 2014</t>
  </si>
  <si>
    <t>Kozlová</t>
  </si>
  <si>
    <t>Františka</t>
  </si>
  <si>
    <t>29. 9. 2014</t>
  </si>
  <si>
    <t>Foltýnová</t>
  </si>
  <si>
    <t>Sára</t>
  </si>
  <si>
    <t>Závod přípravek 29.5.2025</t>
  </si>
  <si>
    <t>Zimová</t>
  </si>
  <si>
    <t>Lola</t>
  </si>
  <si>
    <t>12. 7. 2015</t>
  </si>
  <si>
    <t>Pecháčková</t>
  </si>
  <si>
    <t>Katka</t>
  </si>
  <si>
    <t>11. 4. 2015</t>
  </si>
  <si>
    <t>Myslivcová</t>
  </si>
  <si>
    <t>1. 2. 2015</t>
  </si>
  <si>
    <t>Cveková</t>
  </si>
  <si>
    <t>Ktistýna</t>
  </si>
  <si>
    <t>27. 1. 2015</t>
  </si>
  <si>
    <t>Vymětalová</t>
  </si>
  <si>
    <t>Eliška</t>
  </si>
  <si>
    <t>11. 3. 2015</t>
  </si>
  <si>
    <t>Sportovní klub ZŠ a MŠ Človíček</t>
  </si>
  <si>
    <t xml:space="preserve">Jirušová </t>
  </si>
  <si>
    <t>Thea</t>
  </si>
  <si>
    <t>18. 3. 2015</t>
  </si>
  <si>
    <t>Hrbáčková</t>
  </si>
  <si>
    <t>10. 10. 2015</t>
  </si>
  <si>
    <t>Turková</t>
  </si>
  <si>
    <t>31. 7. 2015</t>
  </si>
  <si>
    <t>Holá</t>
  </si>
  <si>
    <t>Karolína</t>
  </si>
  <si>
    <t>Janíčková</t>
  </si>
  <si>
    <t>14. 7. 2015</t>
  </si>
  <si>
    <t>Formánková</t>
  </si>
  <si>
    <t>Aneta</t>
  </si>
  <si>
    <t>8. 6. 2015</t>
  </si>
  <si>
    <t xml:space="preserve"> Charvátová</t>
  </si>
  <si>
    <t>Karla</t>
  </si>
  <si>
    <t>21. 12. 2015</t>
  </si>
  <si>
    <t>Jirovcová</t>
  </si>
  <si>
    <t>Magdalena</t>
  </si>
  <si>
    <t>26. 3. 2015</t>
  </si>
  <si>
    <t>Znojilová</t>
  </si>
  <si>
    <t>13. 10. 2015</t>
  </si>
  <si>
    <t>Zmekova</t>
  </si>
  <si>
    <t>6. 7. 2015</t>
  </si>
  <si>
    <t>Polická</t>
  </si>
  <si>
    <t>Kristýna</t>
  </si>
  <si>
    <t>2. 5. 2015</t>
  </si>
  <si>
    <t>Dostálová</t>
  </si>
  <si>
    <t>10. 12. 2015</t>
  </si>
  <si>
    <t>Kaas</t>
  </si>
  <si>
    <t>5. 10. 2015</t>
  </si>
  <si>
    <t>Škopová</t>
  </si>
  <si>
    <t>Agáta</t>
  </si>
  <si>
    <t>3. 5. 2016</t>
  </si>
  <si>
    <t>Velemínská</t>
  </si>
  <si>
    <t>15. 9. 2016</t>
  </si>
  <si>
    <t>Schachnerová</t>
  </si>
  <si>
    <t>1. 9. 2016</t>
  </si>
  <si>
    <t>Zachystalová</t>
  </si>
  <si>
    <t xml:space="preserve">Julie </t>
  </si>
  <si>
    <t>16. 4. 2016</t>
  </si>
  <si>
    <t>Křivánková</t>
  </si>
  <si>
    <t>Neregistrovaný sportovec</t>
  </si>
  <si>
    <t>Bartůňková</t>
  </si>
  <si>
    <t>Šarlota</t>
  </si>
  <si>
    <t>16. 6. 2016</t>
  </si>
  <si>
    <t>Kalivodová</t>
  </si>
  <si>
    <t>30. 6. 2016</t>
  </si>
  <si>
    <t>Kešnerová</t>
  </si>
  <si>
    <t>Žofie</t>
  </si>
  <si>
    <t>2. 11. 2016</t>
  </si>
  <si>
    <t>Kubáčová</t>
  </si>
  <si>
    <t>19. 12. 2016</t>
  </si>
  <si>
    <t xml:space="preserve">Bráchová </t>
  </si>
  <si>
    <t>23. 9. 2016</t>
  </si>
  <si>
    <t>Šaštinská</t>
  </si>
  <si>
    <t>30. 10. 2016</t>
  </si>
  <si>
    <t>Čápová</t>
  </si>
  <si>
    <t>Nikola</t>
  </si>
  <si>
    <t>27. 5. 2016</t>
  </si>
  <si>
    <t>Dologová</t>
  </si>
  <si>
    <t>Lada</t>
  </si>
  <si>
    <t>19. 10. 2016</t>
  </si>
  <si>
    <t>Kocvelda</t>
  </si>
  <si>
    <t>Mili</t>
  </si>
  <si>
    <t>21. 9. 2016</t>
  </si>
  <si>
    <t>Čechová</t>
  </si>
  <si>
    <t>Claudia</t>
  </si>
  <si>
    <t>10. 1. 2016</t>
  </si>
  <si>
    <t>18. 5. 2016</t>
  </si>
  <si>
    <t>Svobodová</t>
  </si>
  <si>
    <t>18. 1. 2016</t>
  </si>
  <si>
    <t xml:space="preserve">Novotná </t>
  </si>
  <si>
    <t>Stela</t>
  </si>
  <si>
    <t>Janečková</t>
  </si>
  <si>
    <t>30. 12. 2016</t>
  </si>
  <si>
    <t xml:space="preserve">Krejčová </t>
  </si>
  <si>
    <t xml:space="preserve">Magdalena </t>
  </si>
  <si>
    <t>24. 11. 2016</t>
  </si>
  <si>
    <t xml:space="preserve">Kostlivá </t>
  </si>
  <si>
    <t>8. 4. 2016</t>
  </si>
  <si>
    <t xml:space="preserve">Mariana </t>
  </si>
  <si>
    <t>Gazdová</t>
  </si>
  <si>
    <t>Alžběta</t>
  </si>
  <si>
    <t>2. 12. 2016</t>
  </si>
  <si>
    <t>Dívky přípravka 2016</t>
  </si>
  <si>
    <t>Chlapci přípravka 2016</t>
  </si>
  <si>
    <t>Veselý</t>
  </si>
  <si>
    <t>Rosol</t>
  </si>
  <si>
    <t>5. 3. 2014</t>
  </si>
  <si>
    <t>Hofmann</t>
  </si>
  <si>
    <t>Jindřich</t>
  </si>
  <si>
    <t>5. 10. 2014</t>
  </si>
  <si>
    <t>Faltýnek</t>
  </si>
  <si>
    <t>Miroslav</t>
  </si>
  <si>
    <t>Pexa</t>
  </si>
  <si>
    <t>Vilém</t>
  </si>
  <si>
    <t>6. 12. 2013</t>
  </si>
  <si>
    <t>Faltýn</t>
  </si>
  <si>
    <t>7. 11. 2014</t>
  </si>
  <si>
    <t>Fidra</t>
  </si>
  <si>
    <t>Matyáš</t>
  </si>
  <si>
    <t>25. 3. 2014</t>
  </si>
  <si>
    <t>Růžička</t>
  </si>
  <si>
    <t>Josef</t>
  </si>
  <si>
    <t>9. 11. 2015</t>
  </si>
  <si>
    <t>Kubáč</t>
  </si>
  <si>
    <t xml:space="preserve">Matěj </t>
  </si>
  <si>
    <t>22. 5. 2015</t>
  </si>
  <si>
    <t>Bém</t>
  </si>
  <si>
    <t>Tomáš</t>
  </si>
  <si>
    <t>Stárek</t>
  </si>
  <si>
    <t xml:space="preserve">Hubert </t>
  </si>
  <si>
    <t>12. 11. 2015</t>
  </si>
  <si>
    <t>Černošek</t>
  </si>
  <si>
    <t>Zdeněk</t>
  </si>
  <si>
    <t>16. 9. 2015</t>
  </si>
  <si>
    <t>Obůrka</t>
  </si>
  <si>
    <t>Adam</t>
  </si>
  <si>
    <t>24. 7. 2015</t>
  </si>
  <si>
    <t>Hájek</t>
  </si>
  <si>
    <t>Tobiáš</t>
  </si>
  <si>
    <t>17. 3. 2015</t>
  </si>
  <si>
    <t>Šťastný</t>
  </si>
  <si>
    <t>23. 1. 2015</t>
  </si>
  <si>
    <t>Pilátová</t>
  </si>
  <si>
    <t>Hamal</t>
  </si>
  <si>
    <t>Jakub</t>
  </si>
  <si>
    <t>25. 6. 2015</t>
  </si>
  <si>
    <t>Lebalang</t>
  </si>
  <si>
    <t>2015</t>
  </si>
  <si>
    <t>Bureš</t>
  </si>
  <si>
    <t>Petr</t>
  </si>
  <si>
    <t>4. 10. 2015</t>
  </si>
  <si>
    <t>Kopečný</t>
  </si>
  <si>
    <t>Max</t>
  </si>
  <si>
    <t>14. 1. 2015</t>
  </si>
  <si>
    <t>Linhart</t>
  </si>
  <si>
    <t>23. 6. 2015</t>
  </si>
  <si>
    <t>Mezera</t>
  </si>
  <si>
    <t>2. 4. 2016</t>
  </si>
  <si>
    <t>Lehovec</t>
  </si>
  <si>
    <t>Patrik</t>
  </si>
  <si>
    <t>29. 4. 2016</t>
  </si>
  <si>
    <t>TJ Sokol Dolní Počernice</t>
  </si>
  <si>
    <t xml:space="preserve">Pešťák </t>
  </si>
  <si>
    <t>2. 2. 2016</t>
  </si>
  <si>
    <t>Bryan</t>
  </si>
  <si>
    <t>Alex</t>
  </si>
  <si>
    <t>3. 10. 2016</t>
  </si>
  <si>
    <t>Vlček</t>
  </si>
  <si>
    <t>12. 3. 2016</t>
  </si>
  <si>
    <t xml:space="preserve">Zvelebil </t>
  </si>
  <si>
    <t>5. 5. 2016</t>
  </si>
  <si>
    <t>Kmec</t>
  </si>
  <si>
    <t>5. 6. 2016</t>
  </si>
  <si>
    <t>Bastien</t>
  </si>
  <si>
    <t>1. 8. 2016</t>
  </si>
  <si>
    <t>19. 8. 2017</t>
  </si>
  <si>
    <t>Maroušek</t>
  </si>
  <si>
    <t>Erik</t>
  </si>
  <si>
    <t>10. 11. 2016</t>
  </si>
  <si>
    <t xml:space="preserve">Holandr </t>
  </si>
  <si>
    <t>8. 11. 2016</t>
  </si>
  <si>
    <t xml:space="preserve">Kapečka </t>
  </si>
  <si>
    <t>11. 11. 2016</t>
  </si>
  <si>
    <t xml:space="preserve">Horský </t>
  </si>
  <si>
    <t xml:space="preserve">Kleofáš </t>
  </si>
  <si>
    <t>17. 4. 2016</t>
  </si>
  <si>
    <t xml:space="preserve">Karabec </t>
  </si>
  <si>
    <t xml:space="preserve">Jonáš </t>
  </si>
  <si>
    <t>25. 5. 2016</t>
  </si>
  <si>
    <t>12. 3. 2017</t>
  </si>
  <si>
    <t>Peřinka</t>
  </si>
  <si>
    <t xml:space="preserve">Oliver </t>
  </si>
  <si>
    <t>18. 2. 2016</t>
  </si>
  <si>
    <t>Hašlík</t>
  </si>
  <si>
    <t>Vršťala</t>
  </si>
  <si>
    <t>16. 1. 2016</t>
  </si>
  <si>
    <t>17. 3. 2016</t>
  </si>
  <si>
    <t>MS</t>
  </si>
</sst>
</file>

<file path=xl/styles.xml><?xml version="1.0" encoding="utf-8"?>
<styleSheet xmlns="http://schemas.openxmlformats.org/spreadsheetml/2006/main">
  <numFmts count="1">
    <numFmt numFmtId="164" formatCode="0.0"/>
  </numFmts>
  <fonts count="18">
    <font>
      <sz val="11"/>
      <color rgb="FF000000"/>
      <name val="Calibri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rgb="FF0070C0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70C0"/>
      <name val="Calibri"/>
      <family val="2"/>
      <charset val="238"/>
    </font>
    <font>
      <sz val="11"/>
      <color rgb="FF000000"/>
      <name val="Calibri"/>
      <family val="2"/>
    </font>
    <font>
      <sz val="10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8" xfId="0" applyBorder="1" applyAlignment="1" applyProtection="1">
      <alignment horizontal="center"/>
      <protection locked="0"/>
    </xf>
    <xf numFmtId="0" fontId="6" fillId="0" borderId="9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7" fillId="0" borderId="0" xfId="0" applyFont="1"/>
    <xf numFmtId="0" fontId="10" fillId="0" borderId="0" xfId="0" applyFont="1"/>
    <xf numFmtId="0" fontId="9" fillId="0" borderId="0" xfId="0" applyFont="1"/>
    <xf numFmtId="0" fontId="1" fillId="0" borderId="0" xfId="0" applyFont="1"/>
    <xf numFmtId="0" fontId="2" fillId="0" borderId="2" xfId="0" applyFont="1" applyFill="1" applyBorder="1" applyAlignment="1">
      <alignment horizontal="center"/>
    </xf>
    <xf numFmtId="49" fontId="15" fillId="0" borderId="1" xfId="0" applyNumberFormat="1" applyFont="1" applyFill="1" applyBorder="1"/>
    <xf numFmtId="0" fontId="7" fillId="0" borderId="5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1" xfId="0" applyFont="1" applyFill="1" applyBorder="1"/>
    <xf numFmtId="164" fontId="9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0" xfId="0" applyFont="1" applyFill="1"/>
    <xf numFmtId="49" fontId="15" fillId="0" borderId="1" xfId="0" applyNumberFormat="1" applyFont="1" applyFill="1" applyBorder="1" applyAlignment="1">
      <alignment horizontal="left" indent="1"/>
    </xf>
    <xf numFmtId="0" fontId="2" fillId="0" borderId="0" xfId="0" applyFont="1" applyFill="1"/>
    <xf numFmtId="0" fontId="1" fillId="0" borderId="0" xfId="0" applyFont="1" applyFill="1" applyAlignment="1">
      <alignment horizontal="left"/>
    </xf>
    <xf numFmtId="2" fontId="2" fillId="0" borderId="0" xfId="0" applyNumberFormat="1" applyFont="1" applyFill="1" applyAlignment="1">
      <alignment horizontal="center"/>
    </xf>
    <xf numFmtId="0" fontId="8" fillId="0" borderId="1" xfId="0" applyFont="1" applyFill="1" applyBorder="1"/>
    <xf numFmtId="0" fontId="1" fillId="0" borderId="1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64" fontId="0" fillId="0" borderId="2" xfId="0" applyNumberFormat="1" applyFill="1" applyBorder="1" applyAlignment="1" applyProtection="1">
      <alignment horizontal="center"/>
      <protection locked="0"/>
    </xf>
    <xf numFmtId="0" fontId="5" fillId="0" borderId="7" xfId="0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/>
    <xf numFmtId="0" fontId="0" fillId="0" borderId="1" xfId="0" applyFill="1" applyBorder="1"/>
    <xf numFmtId="0" fontId="2" fillId="0" borderId="2" xfId="0" applyFont="1" applyFill="1" applyBorder="1"/>
    <xf numFmtId="0" fontId="16" fillId="0" borderId="1" xfId="0" applyFont="1" applyFill="1" applyBorder="1"/>
    <xf numFmtId="14" fontId="0" fillId="0" borderId="1" xfId="0" applyNumberFormat="1" applyFill="1" applyBorder="1"/>
    <xf numFmtId="0" fontId="2" fillId="3" borderId="0" xfId="0" applyFont="1" applyFill="1"/>
    <xf numFmtId="0" fontId="9" fillId="0" borderId="0" xfId="0" applyFont="1" applyFill="1" applyAlignment="1">
      <alignment horizontal="center"/>
    </xf>
    <xf numFmtId="164" fontId="10" fillId="0" borderId="1" xfId="0" applyNumberFormat="1" applyFont="1" applyFill="1" applyBorder="1" applyAlignment="1">
      <alignment horizontal="left"/>
    </xf>
    <xf numFmtId="0" fontId="17" fillId="0" borderId="6" xfId="0" applyFont="1" applyFill="1" applyBorder="1" applyAlignment="1">
      <alignment horizontal="center"/>
    </xf>
    <xf numFmtId="0" fontId="12" fillId="0" borderId="2" xfId="0" applyFont="1" applyFill="1" applyBorder="1" applyAlignment="1" applyProtection="1">
      <alignment horizontal="center"/>
      <protection locked="0"/>
    </xf>
    <xf numFmtId="164" fontId="12" fillId="0" borderId="3" xfId="0" applyNumberFormat="1" applyFont="1" applyFill="1" applyBorder="1" applyAlignment="1" applyProtection="1">
      <alignment horizontal="center"/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2" fillId="0" borderId="8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9" fillId="0" borderId="4" xfId="0" applyFont="1" applyFill="1" applyBorder="1" applyAlignment="1">
      <alignment horizontal="center"/>
    </xf>
    <xf numFmtId="2" fontId="9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1" fillId="0" borderId="0" xfId="0" applyFont="1" applyFill="1"/>
    <xf numFmtId="49" fontId="11" fillId="0" borderId="1" xfId="0" applyNumberFormat="1" applyFont="1" applyFill="1" applyBorder="1"/>
    <xf numFmtId="164" fontId="7" fillId="0" borderId="1" xfId="0" applyNumberFormat="1" applyFont="1" applyFill="1" applyBorder="1" applyAlignment="1">
      <alignment horizontal="center"/>
    </xf>
    <xf numFmtId="49" fontId="13" fillId="0" borderId="1" xfId="0" applyNumberFormat="1" applyFont="1" applyFill="1" applyBorder="1"/>
    <xf numFmtId="0" fontId="9" fillId="0" borderId="1" xfId="0" applyFont="1" applyFill="1" applyBorder="1"/>
    <xf numFmtId="49" fontId="11" fillId="0" borderId="1" xfId="0" applyNumberFormat="1" applyFont="1" applyFill="1" applyBorder="1" applyAlignment="1">
      <alignment horizontal="left" indent="1"/>
    </xf>
    <xf numFmtId="49" fontId="14" fillId="0" borderId="1" xfId="0" applyNumberFormat="1" applyFont="1" applyFill="1" applyBorder="1"/>
    <xf numFmtId="0" fontId="8" fillId="0" borderId="1" xfId="0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left" indent="1"/>
    </xf>
    <xf numFmtId="2" fontId="7" fillId="0" borderId="1" xfId="0" applyNumberFormat="1" applyFont="1" applyFill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" xfId="0" applyFont="1" applyFill="1" applyBorder="1" applyAlignment="1" applyProtection="1">
      <alignment horizontal="center"/>
      <protection locked="0"/>
    </xf>
    <xf numFmtId="2" fontId="9" fillId="0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D137"/>
  <sheetViews>
    <sheetView tabSelected="1" zoomScale="70" zoomScaleNormal="70" workbookViewId="0">
      <selection activeCell="R124" sqref="R124"/>
    </sheetView>
  </sheetViews>
  <sheetFormatPr defaultRowHeight="20.100000000000001" customHeight="1"/>
  <cols>
    <col min="1" max="1" width="13.7109375" customWidth="1"/>
    <col min="2" max="2" width="12.85546875" customWidth="1"/>
    <col min="3" max="3" width="11.7109375" style="1" customWidth="1"/>
    <col min="4" max="4" width="16.42578125" customWidth="1"/>
    <col min="5" max="5" width="7.28515625" style="19" bestFit="1" customWidth="1"/>
    <col min="6" max="6" width="8.5703125" style="1" bestFit="1" customWidth="1"/>
    <col min="7" max="7" width="9.7109375" style="19" bestFit="1" customWidth="1"/>
    <col min="8" max="8" width="8.5703125" style="1" bestFit="1" customWidth="1"/>
    <col min="9" max="9" width="12.7109375" style="1" bestFit="1" customWidth="1"/>
    <col min="10" max="10" width="8.5703125" style="1" bestFit="1" customWidth="1"/>
    <col min="11" max="11" width="8.85546875" style="1" bestFit="1" customWidth="1"/>
    <col min="12" max="12" width="8.5703125" style="1" bestFit="1" customWidth="1"/>
  </cols>
  <sheetData>
    <row r="1" spans="1:12" ht="20.100000000000001" customHeight="1">
      <c r="A1" s="3" t="s">
        <v>117</v>
      </c>
      <c r="B1" s="4"/>
      <c r="C1" s="15"/>
      <c r="D1" s="22"/>
      <c r="F1" s="15"/>
      <c r="G1" s="21"/>
      <c r="H1" s="15"/>
      <c r="I1" s="15"/>
      <c r="J1" s="15"/>
    </row>
    <row r="2" spans="1:12" ht="20.100000000000001" customHeight="1">
      <c r="A2" s="23" t="s">
        <v>23</v>
      </c>
      <c r="B2" s="6"/>
      <c r="C2" s="5"/>
      <c r="D2" s="6"/>
      <c r="E2" s="17" t="s">
        <v>2</v>
      </c>
      <c r="F2" s="16"/>
      <c r="G2" s="26" t="s">
        <v>14</v>
      </c>
      <c r="H2" s="7"/>
      <c r="I2" s="7" t="s">
        <v>8</v>
      </c>
      <c r="J2" s="5"/>
      <c r="K2" s="10" t="s">
        <v>9</v>
      </c>
      <c r="L2" s="11" t="s">
        <v>10</v>
      </c>
    </row>
    <row r="3" spans="1:12" ht="20.100000000000001" customHeight="1" thickBot="1">
      <c r="A3" s="6"/>
      <c r="B3" s="6"/>
      <c r="C3" s="5"/>
      <c r="D3" s="6"/>
      <c r="E3" s="18" t="s">
        <v>3</v>
      </c>
      <c r="F3" s="8" t="s">
        <v>4</v>
      </c>
      <c r="G3" s="20" t="s">
        <v>3</v>
      </c>
      <c r="H3" s="8" t="s">
        <v>4</v>
      </c>
      <c r="I3" s="9" t="s">
        <v>3</v>
      </c>
      <c r="J3" s="12" t="s">
        <v>4</v>
      </c>
      <c r="K3" s="13" t="s">
        <v>4</v>
      </c>
      <c r="L3" s="14" t="s">
        <v>5</v>
      </c>
    </row>
    <row r="4" spans="1:12" s="27" customFormat="1" ht="20.100000000000001" customHeight="1" thickTop="1">
      <c r="A4" s="73" t="s">
        <v>30</v>
      </c>
      <c r="B4" s="73" t="s">
        <v>15</v>
      </c>
      <c r="C4" s="73" t="s">
        <v>31</v>
      </c>
      <c r="D4" s="73" t="s">
        <v>6</v>
      </c>
      <c r="E4" s="74">
        <v>8.1</v>
      </c>
      <c r="F4" s="34">
        <v>2</v>
      </c>
      <c r="G4" s="74">
        <v>7.8</v>
      </c>
      <c r="H4" s="34">
        <v>1</v>
      </c>
      <c r="I4" s="82">
        <v>1.93</v>
      </c>
      <c r="J4" s="33">
        <v>1</v>
      </c>
      <c r="K4" s="33">
        <f t="shared" ref="K4:K19" si="0">SUM(F4+H4+J4)</f>
        <v>4</v>
      </c>
      <c r="L4" s="33">
        <v>1</v>
      </c>
    </row>
    <row r="5" spans="1:12" s="27" customFormat="1" ht="20.100000000000001" customHeight="1">
      <c r="A5" s="73" t="s">
        <v>26</v>
      </c>
      <c r="B5" s="73" t="s">
        <v>27</v>
      </c>
      <c r="C5" s="73" t="s">
        <v>28</v>
      </c>
      <c r="D5" s="73" t="s">
        <v>6</v>
      </c>
      <c r="E5" s="74">
        <v>7.9</v>
      </c>
      <c r="F5" s="34">
        <v>1</v>
      </c>
      <c r="G5" s="74">
        <v>8.1</v>
      </c>
      <c r="H5" s="34">
        <v>2</v>
      </c>
      <c r="I5" s="82">
        <v>1.77</v>
      </c>
      <c r="J5" s="34">
        <v>6</v>
      </c>
      <c r="K5" s="33">
        <f t="shared" si="0"/>
        <v>9</v>
      </c>
      <c r="L5" s="34">
        <v>2</v>
      </c>
    </row>
    <row r="6" spans="1:12" s="27" customFormat="1" ht="20.100000000000001" customHeight="1">
      <c r="A6" s="73" t="s">
        <v>90</v>
      </c>
      <c r="B6" s="73" t="s">
        <v>91</v>
      </c>
      <c r="C6" s="73" t="s">
        <v>92</v>
      </c>
      <c r="D6" s="73" t="s">
        <v>93</v>
      </c>
      <c r="E6" s="74">
        <v>8.4</v>
      </c>
      <c r="F6" s="34">
        <v>4</v>
      </c>
      <c r="G6" s="74">
        <v>8.1999999999999993</v>
      </c>
      <c r="H6" s="34">
        <v>5</v>
      </c>
      <c r="I6" s="82">
        <v>1.91</v>
      </c>
      <c r="J6" s="33">
        <v>2</v>
      </c>
      <c r="K6" s="33">
        <f t="shared" si="0"/>
        <v>11</v>
      </c>
      <c r="L6" s="34">
        <v>3</v>
      </c>
    </row>
    <row r="7" spans="1:12" s="2" customFormat="1" ht="20.100000000000001" customHeight="1">
      <c r="A7" s="75" t="s">
        <v>94</v>
      </c>
      <c r="B7" s="75" t="s">
        <v>24</v>
      </c>
      <c r="C7" s="75" t="s">
        <v>95</v>
      </c>
      <c r="D7" s="75" t="s">
        <v>96</v>
      </c>
      <c r="E7" s="42">
        <v>8.4</v>
      </c>
      <c r="F7" s="35">
        <v>4</v>
      </c>
      <c r="G7" s="39">
        <v>8.1</v>
      </c>
      <c r="H7" s="35">
        <v>2</v>
      </c>
      <c r="I7" s="70">
        <v>1.76</v>
      </c>
      <c r="J7" s="35">
        <v>7</v>
      </c>
      <c r="K7" s="36">
        <f>SUM(F7+H7+J7)</f>
        <v>13</v>
      </c>
      <c r="L7" s="36">
        <v>4</v>
      </c>
    </row>
    <row r="8" spans="1:12" s="2" customFormat="1" ht="20.100000000000001" customHeight="1">
      <c r="A8" s="75" t="s">
        <v>100</v>
      </c>
      <c r="B8" s="75" t="s">
        <v>58</v>
      </c>
      <c r="C8" s="75" t="s">
        <v>29</v>
      </c>
      <c r="D8" s="75" t="s">
        <v>6</v>
      </c>
      <c r="E8" s="42">
        <v>8.4</v>
      </c>
      <c r="F8" s="35">
        <v>4</v>
      </c>
      <c r="G8" s="39">
        <v>8.1</v>
      </c>
      <c r="H8" s="35">
        <v>2</v>
      </c>
      <c r="I8" s="70">
        <v>1.74</v>
      </c>
      <c r="J8" s="36">
        <v>9</v>
      </c>
      <c r="K8" s="36">
        <f>SUM(F8+H8+J8)</f>
        <v>15</v>
      </c>
      <c r="L8" s="35">
        <v>5</v>
      </c>
    </row>
    <row r="9" spans="1:12" s="2" customFormat="1" ht="20.100000000000001" customHeight="1">
      <c r="A9" s="75" t="s">
        <v>97</v>
      </c>
      <c r="B9" s="75" t="s">
        <v>98</v>
      </c>
      <c r="C9" s="75" t="s">
        <v>99</v>
      </c>
      <c r="D9" s="75" t="s">
        <v>96</v>
      </c>
      <c r="E9" s="42">
        <v>8.5</v>
      </c>
      <c r="F9" s="35">
        <v>7</v>
      </c>
      <c r="G9" s="39">
        <v>8.1999999999999993</v>
      </c>
      <c r="H9" s="35">
        <v>5</v>
      </c>
      <c r="I9" s="70">
        <v>1.86</v>
      </c>
      <c r="J9" s="35">
        <v>3</v>
      </c>
      <c r="K9" s="36">
        <f>SUM(F9+H9+J9)</f>
        <v>15</v>
      </c>
      <c r="L9" s="36">
        <v>6</v>
      </c>
    </row>
    <row r="10" spans="1:12" s="2" customFormat="1" ht="20.100000000000001" customHeight="1">
      <c r="A10" s="75" t="s">
        <v>55</v>
      </c>
      <c r="B10" s="75" t="s">
        <v>56</v>
      </c>
      <c r="C10" s="75" t="s">
        <v>57</v>
      </c>
      <c r="D10" s="75" t="s">
        <v>6</v>
      </c>
      <c r="E10" s="42">
        <v>8.1999999999999993</v>
      </c>
      <c r="F10" s="35">
        <v>3</v>
      </c>
      <c r="G10" s="39">
        <v>8.1999999999999993</v>
      </c>
      <c r="H10" s="35">
        <v>5</v>
      </c>
      <c r="I10" s="70">
        <v>1.75</v>
      </c>
      <c r="J10" s="36">
        <v>8</v>
      </c>
      <c r="K10" s="36">
        <f>SUM(F10+H10+J10)</f>
        <v>16</v>
      </c>
      <c r="L10" s="35">
        <v>7</v>
      </c>
    </row>
    <row r="11" spans="1:12" s="29" customFormat="1" ht="20.100000000000001" customHeight="1">
      <c r="A11" s="75" t="s">
        <v>101</v>
      </c>
      <c r="B11" s="75" t="s">
        <v>52</v>
      </c>
      <c r="C11" s="75" t="s">
        <v>102</v>
      </c>
      <c r="D11" s="75" t="s">
        <v>96</v>
      </c>
      <c r="E11" s="42">
        <v>8.5</v>
      </c>
      <c r="F11" s="35">
        <v>7</v>
      </c>
      <c r="G11" s="39">
        <v>8.4</v>
      </c>
      <c r="H11" s="35">
        <v>11</v>
      </c>
      <c r="I11" s="70">
        <v>1.81</v>
      </c>
      <c r="J11" s="35">
        <v>4</v>
      </c>
      <c r="K11" s="36">
        <f>SUM(F11+H11+J11)</f>
        <v>22</v>
      </c>
      <c r="L11" s="36">
        <v>8</v>
      </c>
    </row>
    <row r="12" spans="1:12" s="29" customFormat="1" ht="20.100000000000001" customHeight="1">
      <c r="A12" s="75" t="s">
        <v>103</v>
      </c>
      <c r="B12" s="75" t="s">
        <v>104</v>
      </c>
      <c r="C12" s="75" t="s">
        <v>105</v>
      </c>
      <c r="D12" s="75" t="s">
        <v>6</v>
      </c>
      <c r="E12" s="42">
        <v>8.6999999999999993</v>
      </c>
      <c r="F12" s="35">
        <v>9</v>
      </c>
      <c r="G12" s="39">
        <v>8.1999999999999993</v>
      </c>
      <c r="H12" s="35">
        <v>5</v>
      </c>
      <c r="I12" s="70">
        <v>1.73</v>
      </c>
      <c r="J12" s="36">
        <v>10</v>
      </c>
      <c r="K12" s="36">
        <f t="shared" si="0"/>
        <v>24</v>
      </c>
      <c r="L12" s="35">
        <v>9</v>
      </c>
    </row>
    <row r="13" spans="1:12" s="29" customFormat="1" ht="20.100000000000001" customHeight="1">
      <c r="A13" s="75" t="s">
        <v>106</v>
      </c>
      <c r="B13" s="75" t="s">
        <v>107</v>
      </c>
      <c r="C13" s="75" t="s">
        <v>108</v>
      </c>
      <c r="D13" s="75" t="s">
        <v>96</v>
      </c>
      <c r="E13" s="42">
        <v>8.8000000000000007</v>
      </c>
      <c r="F13" s="35">
        <v>11</v>
      </c>
      <c r="G13" s="39">
        <v>8.3000000000000007</v>
      </c>
      <c r="H13" s="35">
        <v>10</v>
      </c>
      <c r="I13" s="70">
        <v>1.8</v>
      </c>
      <c r="J13" s="35">
        <v>5</v>
      </c>
      <c r="K13" s="36">
        <f t="shared" si="0"/>
        <v>26</v>
      </c>
      <c r="L13" s="36">
        <v>10</v>
      </c>
    </row>
    <row r="14" spans="1:12" s="29" customFormat="1" ht="20.100000000000001" customHeight="1">
      <c r="A14" s="75" t="s">
        <v>16</v>
      </c>
      <c r="B14" s="75" t="s">
        <v>12</v>
      </c>
      <c r="C14" s="75" t="s">
        <v>32</v>
      </c>
      <c r="D14" s="75" t="s">
        <v>6</v>
      </c>
      <c r="E14" s="42">
        <v>8.6999999999999993</v>
      </c>
      <c r="F14" s="35">
        <v>9</v>
      </c>
      <c r="G14" s="39">
        <v>8.1999999999999993</v>
      </c>
      <c r="H14" s="35">
        <v>5</v>
      </c>
      <c r="I14" s="70">
        <v>1.69</v>
      </c>
      <c r="J14" s="36">
        <v>12</v>
      </c>
      <c r="K14" s="36">
        <f t="shared" si="0"/>
        <v>26</v>
      </c>
      <c r="L14" s="35">
        <v>11</v>
      </c>
    </row>
    <row r="15" spans="1:12" s="29" customFormat="1" ht="20.100000000000001" customHeight="1">
      <c r="A15" s="75" t="s">
        <v>109</v>
      </c>
      <c r="B15" s="75" t="s">
        <v>98</v>
      </c>
      <c r="C15" s="75" t="s">
        <v>46</v>
      </c>
      <c r="D15" s="75" t="s">
        <v>96</v>
      </c>
      <c r="E15" s="42">
        <v>8.8000000000000007</v>
      </c>
      <c r="F15" s="35">
        <v>11</v>
      </c>
      <c r="G15" s="39">
        <v>8.6999999999999993</v>
      </c>
      <c r="H15" s="35">
        <v>12</v>
      </c>
      <c r="I15" s="70">
        <v>1.66</v>
      </c>
      <c r="J15" s="35">
        <v>13</v>
      </c>
      <c r="K15" s="36">
        <f t="shared" si="0"/>
        <v>36</v>
      </c>
      <c r="L15" s="36">
        <v>12</v>
      </c>
    </row>
    <row r="16" spans="1:12" s="29" customFormat="1" ht="20.100000000000001" customHeight="1">
      <c r="A16" s="75" t="s">
        <v>53</v>
      </c>
      <c r="B16" s="75" t="s">
        <v>25</v>
      </c>
      <c r="C16" s="75" t="s">
        <v>47</v>
      </c>
      <c r="D16" s="75" t="s">
        <v>96</v>
      </c>
      <c r="E16" s="42">
        <v>9</v>
      </c>
      <c r="F16" s="35">
        <v>14</v>
      </c>
      <c r="G16" s="39">
        <v>8.6999999999999993</v>
      </c>
      <c r="H16" s="35">
        <v>12</v>
      </c>
      <c r="I16" s="70">
        <v>1.7</v>
      </c>
      <c r="J16" s="36">
        <v>11</v>
      </c>
      <c r="K16" s="36">
        <f t="shared" si="0"/>
        <v>37</v>
      </c>
      <c r="L16" s="35">
        <v>13</v>
      </c>
    </row>
    <row r="17" spans="1:12" s="29" customFormat="1" ht="20.100000000000001" customHeight="1">
      <c r="A17" s="75" t="s">
        <v>110</v>
      </c>
      <c r="B17" s="75" t="s">
        <v>67</v>
      </c>
      <c r="C17" s="75" t="s">
        <v>111</v>
      </c>
      <c r="D17" s="75" t="s">
        <v>6</v>
      </c>
      <c r="E17" s="42">
        <v>8.9</v>
      </c>
      <c r="F17" s="35">
        <v>13</v>
      </c>
      <c r="G17" s="39">
        <v>8.8000000000000007</v>
      </c>
      <c r="H17" s="35">
        <v>14</v>
      </c>
      <c r="I17" s="70">
        <v>1.52</v>
      </c>
      <c r="J17" s="35">
        <v>14</v>
      </c>
      <c r="K17" s="36">
        <f t="shared" si="0"/>
        <v>41</v>
      </c>
      <c r="L17" s="36">
        <v>14</v>
      </c>
    </row>
    <row r="18" spans="1:12" s="29" customFormat="1" ht="20.100000000000001" customHeight="1">
      <c r="A18" s="75" t="s">
        <v>112</v>
      </c>
      <c r="B18" s="75" t="s">
        <v>113</v>
      </c>
      <c r="C18" s="75" t="s">
        <v>114</v>
      </c>
      <c r="D18" s="75" t="s">
        <v>96</v>
      </c>
      <c r="E18" s="42">
        <v>9.6999999999999993</v>
      </c>
      <c r="F18" s="35">
        <v>15</v>
      </c>
      <c r="G18" s="39">
        <v>9.5</v>
      </c>
      <c r="H18" s="35">
        <v>15</v>
      </c>
      <c r="I18" s="70">
        <v>1.36</v>
      </c>
      <c r="J18" s="36">
        <v>15</v>
      </c>
      <c r="K18" s="36">
        <f t="shared" si="0"/>
        <v>45</v>
      </c>
      <c r="L18" s="35">
        <v>15</v>
      </c>
    </row>
    <row r="19" spans="1:12" s="29" customFormat="1" ht="20.100000000000001" customHeight="1">
      <c r="A19" s="75" t="s">
        <v>115</v>
      </c>
      <c r="B19" s="75" t="s">
        <v>116</v>
      </c>
      <c r="C19" s="75" t="s">
        <v>114</v>
      </c>
      <c r="D19" s="75" t="s">
        <v>96</v>
      </c>
      <c r="E19" s="42">
        <v>10.1</v>
      </c>
      <c r="F19" s="35">
        <v>16</v>
      </c>
      <c r="G19" s="39">
        <v>10.8</v>
      </c>
      <c r="H19" s="35">
        <v>16</v>
      </c>
      <c r="I19" s="70">
        <v>1.32</v>
      </c>
      <c r="J19" s="35">
        <v>16</v>
      </c>
      <c r="K19" s="36">
        <f t="shared" si="0"/>
        <v>48</v>
      </c>
      <c r="L19" s="36">
        <v>16</v>
      </c>
    </row>
    <row r="20" spans="1:12" s="29" customFormat="1" ht="20.100000000000001" customHeight="1"/>
    <row r="21" spans="1:12" s="29" customFormat="1" ht="20.100000000000001" customHeight="1">
      <c r="A21" s="38"/>
      <c r="B21" s="38"/>
      <c r="C21" s="38"/>
      <c r="D21" s="38"/>
      <c r="E21" s="51" t="s">
        <v>2</v>
      </c>
      <c r="F21" s="37"/>
      <c r="G21" s="62" t="s">
        <v>14</v>
      </c>
      <c r="H21" s="43"/>
      <c r="I21" s="43" t="s">
        <v>8</v>
      </c>
      <c r="J21" s="35"/>
      <c r="K21" s="63" t="s">
        <v>9</v>
      </c>
      <c r="L21" s="52" t="s">
        <v>10</v>
      </c>
    </row>
    <row r="22" spans="1:12" s="29" customFormat="1" ht="20.100000000000001" customHeight="1" thickBot="1">
      <c r="A22" s="40" t="s">
        <v>50</v>
      </c>
      <c r="B22" s="41"/>
      <c r="C22" s="25"/>
      <c r="D22" s="41"/>
      <c r="E22" s="53" t="s">
        <v>3</v>
      </c>
      <c r="F22" s="64" t="s">
        <v>4</v>
      </c>
      <c r="G22" s="65" t="s">
        <v>3</v>
      </c>
      <c r="H22" s="64" t="s">
        <v>4</v>
      </c>
      <c r="I22" s="66" t="s">
        <v>3</v>
      </c>
      <c r="J22" s="67" t="s">
        <v>4</v>
      </c>
      <c r="K22" s="68" t="s">
        <v>4</v>
      </c>
      <c r="L22" s="54" t="s">
        <v>5</v>
      </c>
    </row>
    <row r="23" spans="1:12" s="29" customFormat="1" ht="20.100000000000001" customHeight="1" thickTop="1">
      <c r="A23" s="73" t="s">
        <v>59</v>
      </c>
      <c r="B23" s="73" t="s">
        <v>60</v>
      </c>
      <c r="C23" s="73" t="s">
        <v>61</v>
      </c>
      <c r="D23" s="73" t="s">
        <v>6</v>
      </c>
      <c r="E23" s="74">
        <v>8.3000000000000007</v>
      </c>
      <c r="F23" s="34">
        <v>1</v>
      </c>
      <c r="G23" s="74">
        <v>7.5</v>
      </c>
      <c r="H23" s="34">
        <v>1</v>
      </c>
      <c r="I23" s="82">
        <v>1.83</v>
      </c>
      <c r="J23" s="33">
        <v>3</v>
      </c>
      <c r="K23" s="33">
        <f t="shared" ref="K23:K45" si="1">SUM(F23+H23+J23)</f>
        <v>5</v>
      </c>
      <c r="L23" s="33">
        <v>1</v>
      </c>
    </row>
    <row r="24" spans="1:12" s="29" customFormat="1" ht="20.100000000000001" customHeight="1">
      <c r="A24" s="73" t="s">
        <v>118</v>
      </c>
      <c r="B24" s="73" t="s">
        <v>119</v>
      </c>
      <c r="C24" s="73" t="s">
        <v>120</v>
      </c>
      <c r="D24" s="73" t="s">
        <v>6</v>
      </c>
      <c r="E24" s="74">
        <v>8.4</v>
      </c>
      <c r="F24" s="34">
        <v>2</v>
      </c>
      <c r="G24" s="74">
        <v>8.1999999999999993</v>
      </c>
      <c r="H24" s="34">
        <v>3</v>
      </c>
      <c r="I24" s="82">
        <v>1.83</v>
      </c>
      <c r="J24" s="34">
        <v>3</v>
      </c>
      <c r="K24" s="34">
        <f t="shared" si="1"/>
        <v>8</v>
      </c>
      <c r="L24" s="34">
        <v>2</v>
      </c>
    </row>
    <row r="25" spans="1:12" s="29" customFormat="1" ht="20.100000000000001" customHeight="1">
      <c r="A25" s="73" t="s">
        <v>121</v>
      </c>
      <c r="B25" s="73" t="s">
        <v>122</v>
      </c>
      <c r="C25" s="73" t="s">
        <v>123</v>
      </c>
      <c r="D25" s="73" t="s">
        <v>6</v>
      </c>
      <c r="E25" s="74">
        <v>8.6</v>
      </c>
      <c r="F25" s="34">
        <v>6</v>
      </c>
      <c r="G25" s="74">
        <v>7.9</v>
      </c>
      <c r="H25" s="34">
        <v>2</v>
      </c>
      <c r="I25" s="82">
        <v>1.95</v>
      </c>
      <c r="J25" s="34">
        <v>1</v>
      </c>
      <c r="K25" s="34">
        <f t="shared" si="1"/>
        <v>9</v>
      </c>
      <c r="L25" s="34">
        <v>3</v>
      </c>
    </row>
    <row r="26" spans="1:12" s="2" customFormat="1" ht="20.100000000000001" customHeight="1">
      <c r="A26" s="75" t="s">
        <v>124</v>
      </c>
      <c r="B26" s="75" t="s">
        <v>52</v>
      </c>
      <c r="C26" s="75" t="s">
        <v>125</v>
      </c>
      <c r="D26" s="75" t="s">
        <v>96</v>
      </c>
      <c r="E26" s="42">
        <v>8.5</v>
      </c>
      <c r="F26" s="35">
        <v>3</v>
      </c>
      <c r="G26" s="39">
        <v>8.6999999999999993</v>
      </c>
      <c r="H26" s="35">
        <v>6</v>
      </c>
      <c r="I26" s="70">
        <v>1.9</v>
      </c>
      <c r="J26" s="35">
        <v>2</v>
      </c>
      <c r="K26" s="35">
        <f>SUM(F26+H26+J26)</f>
        <v>11</v>
      </c>
      <c r="L26" s="35">
        <v>4</v>
      </c>
    </row>
    <row r="27" spans="1:12" s="28" customFormat="1" ht="20.100000000000001" customHeight="1">
      <c r="A27" s="75" t="s">
        <v>65</v>
      </c>
      <c r="B27" s="75" t="s">
        <v>1</v>
      </c>
      <c r="C27" s="75" t="s">
        <v>66</v>
      </c>
      <c r="D27" s="75" t="s">
        <v>6</v>
      </c>
      <c r="E27" s="42">
        <v>8.5</v>
      </c>
      <c r="F27" s="35">
        <v>3</v>
      </c>
      <c r="G27" s="39">
        <v>8.3000000000000007</v>
      </c>
      <c r="H27" s="35">
        <v>4</v>
      </c>
      <c r="I27" s="70">
        <v>1.73</v>
      </c>
      <c r="J27" s="35">
        <v>5</v>
      </c>
      <c r="K27" s="35">
        <f>SUM(F27+H27+J27)</f>
        <v>12</v>
      </c>
      <c r="L27" s="35">
        <v>5</v>
      </c>
    </row>
    <row r="28" spans="1:12" s="28" customFormat="1" ht="20.100000000000001" customHeight="1">
      <c r="A28" s="75" t="s">
        <v>126</v>
      </c>
      <c r="B28" s="75" t="s">
        <v>127</v>
      </c>
      <c r="C28" s="75" t="s">
        <v>128</v>
      </c>
      <c r="D28" s="75" t="s">
        <v>6</v>
      </c>
      <c r="E28" s="39">
        <v>8.5</v>
      </c>
      <c r="F28" s="35">
        <v>3</v>
      </c>
      <c r="G28" s="39">
        <v>8.5</v>
      </c>
      <c r="H28" s="35">
        <v>5</v>
      </c>
      <c r="I28" s="70">
        <v>1.69</v>
      </c>
      <c r="J28" s="35">
        <v>9</v>
      </c>
      <c r="K28" s="35">
        <f>SUM(F28+H28+J28)</f>
        <v>17</v>
      </c>
      <c r="L28" s="35">
        <v>6</v>
      </c>
    </row>
    <row r="29" spans="1:12" s="28" customFormat="1" ht="20.100000000000001" customHeight="1">
      <c r="A29" s="75" t="s">
        <v>62</v>
      </c>
      <c r="B29" s="75" t="s">
        <v>63</v>
      </c>
      <c r="C29" s="75" t="s">
        <v>64</v>
      </c>
      <c r="D29" s="75" t="s">
        <v>6</v>
      </c>
      <c r="E29" s="42">
        <v>8.6</v>
      </c>
      <c r="F29" s="35">
        <v>6</v>
      </c>
      <c r="G29" s="39">
        <v>8.9</v>
      </c>
      <c r="H29" s="35">
        <v>7</v>
      </c>
      <c r="I29" s="70">
        <v>1.72</v>
      </c>
      <c r="J29" s="35">
        <v>6</v>
      </c>
      <c r="K29" s="35">
        <f>SUM(F29+H29+J29)</f>
        <v>19</v>
      </c>
      <c r="L29" s="35">
        <v>7</v>
      </c>
    </row>
    <row r="30" spans="1:12" s="29" customFormat="1" ht="20.100000000000001" customHeight="1">
      <c r="A30" s="75" t="s">
        <v>68</v>
      </c>
      <c r="B30" s="75" t="s">
        <v>69</v>
      </c>
      <c r="C30" s="75" t="s">
        <v>70</v>
      </c>
      <c r="D30" s="75" t="s">
        <v>6</v>
      </c>
      <c r="E30" s="42">
        <v>8.8000000000000007</v>
      </c>
      <c r="F30" s="35">
        <v>8</v>
      </c>
      <c r="G30" s="39">
        <v>8.9</v>
      </c>
      <c r="H30" s="35">
        <v>7</v>
      </c>
      <c r="I30" s="70">
        <v>1.7</v>
      </c>
      <c r="J30" s="35">
        <v>7</v>
      </c>
      <c r="K30" s="35">
        <f>SUM(F30+H30+J30)</f>
        <v>22</v>
      </c>
      <c r="L30" s="35">
        <v>8</v>
      </c>
    </row>
    <row r="31" spans="1:12" s="29" customFormat="1" ht="20.100000000000001" customHeight="1">
      <c r="A31" s="75" t="s">
        <v>71</v>
      </c>
      <c r="B31" s="75" t="s">
        <v>60</v>
      </c>
      <c r="C31" s="75" t="s">
        <v>72</v>
      </c>
      <c r="D31" s="75" t="s">
        <v>6</v>
      </c>
      <c r="E31" s="42">
        <v>9</v>
      </c>
      <c r="F31" s="35">
        <v>10</v>
      </c>
      <c r="G31" s="39">
        <v>9.1999999999999993</v>
      </c>
      <c r="H31" s="35">
        <v>12</v>
      </c>
      <c r="I31" s="70">
        <v>1.66</v>
      </c>
      <c r="J31" s="35">
        <v>10</v>
      </c>
      <c r="K31" s="35">
        <f>SUM(F31+H31+J31)</f>
        <v>32</v>
      </c>
      <c r="L31" s="35">
        <v>9</v>
      </c>
    </row>
    <row r="32" spans="1:12" s="29" customFormat="1" ht="20.100000000000001" customHeight="1">
      <c r="A32" s="75" t="s">
        <v>133</v>
      </c>
      <c r="B32" s="75" t="s">
        <v>134</v>
      </c>
      <c r="C32" s="75" t="s">
        <v>135</v>
      </c>
      <c r="D32" s="75" t="s">
        <v>6</v>
      </c>
      <c r="E32" s="39">
        <v>8.9</v>
      </c>
      <c r="F32" s="35">
        <v>9</v>
      </c>
      <c r="G32" s="39">
        <v>9</v>
      </c>
      <c r="H32" s="35">
        <v>9</v>
      </c>
      <c r="I32" s="70">
        <v>1.44</v>
      </c>
      <c r="J32" s="35">
        <v>17</v>
      </c>
      <c r="K32" s="35">
        <f>SUM(F32+H32+J32)</f>
        <v>35</v>
      </c>
      <c r="L32" s="35">
        <v>10</v>
      </c>
    </row>
    <row r="33" spans="1:13" s="29" customFormat="1" ht="20.100000000000001" customHeight="1">
      <c r="A33" s="75" t="s">
        <v>129</v>
      </c>
      <c r="B33" s="75" t="s">
        <v>130</v>
      </c>
      <c r="C33" s="75" t="s">
        <v>131</v>
      </c>
      <c r="D33" s="75" t="s">
        <v>132</v>
      </c>
      <c r="E33" s="42">
        <v>9.3000000000000007</v>
      </c>
      <c r="F33" s="35">
        <v>13</v>
      </c>
      <c r="G33" s="39">
        <v>9</v>
      </c>
      <c r="H33" s="35">
        <v>9</v>
      </c>
      <c r="I33" s="70">
        <v>1.52</v>
      </c>
      <c r="J33" s="35">
        <v>13</v>
      </c>
      <c r="K33" s="35">
        <f>SUM(F33+H33+J33)</f>
        <v>35</v>
      </c>
      <c r="L33" s="35">
        <v>11</v>
      </c>
    </row>
    <row r="34" spans="1:13" s="29" customFormat="1" ht="20.100000000000001" customHeight="1">
      <c r="A34" s="75" t="s">
        <v>136</v>
      </c>
      <c r="B34" s="75" t="s">
        <v>52</v>
      </c>
      <c r="C34" s="75" t="s">
        <v>137</v>
      </c>
      <c r="D34" s="75" t="s">
        <v>6</v>
      </c>
      <c r="E34" s="42">
        <v>9.5</v>
      </c>
      <c r="F34" s="35">
        <v>16</v>
      </c>
      <c r="G34" s="39">
        <v>9.3000000000000007</v>
      </c>
      <c r="H34" s="35">
        <v>13</v>
      </c>
      <c r="I34" s="70">
        <v>1.7</v>
      </c>
      <c r="J34" s="35">
        <v>7</v>
      </c>
      <c r="K34" s="35">
        <f>SUM(F34+H34+J34)</f>
        <v>36</v>
      </c>
      <c r="L34" s="35">
        <v>12</v>
      </c>
    </row>
    <row r="35" spans="1:13" s="29" customFormat="1" ht="20.100000000000001" customHeight="1">
      <c r="A35" s="75" t="s">
        <v>138</v>
      </c>
      <c r="B35" s="75" t="s">
        <v>25</v>
      </c>
      <c r="C35" s="75" t="s">
        <v>139</v>
      </c>
      <c r="D35" s="75" t="s">
        <v>6</v>
      </c>
      <c r="E35" s="42">
        <v>9.6</v>
      </c>
      <c r="F35" s="35">
        <v>16</v>
      </c>
      <c r="G35" s="39">
        <v>9.3000000000000007</v>
      </c>
      <c r="H35" s="35">
        <v>13</v>
      </c>
      <c r="I35" s="70">
        <v>1.54</v>
      </c>
      <c r="J35" s="35">
        <v>11</v>
      </c>
      <c r="K35" s="35">
        <f>SUM(F35+H35+J35)</f>
        <v>40</v>
      </c>
      <c r="L35" s="35">
        <v>13</v>
      </c>
      <c r="M35" s="2"/>
    </row>
    <row r="36" spans="1:13" s="29" customFormat="1" ht="20.100000000000001" customHeight="1">
      <c r="A36" s="75" t="s">
        <v>140</v>
      </c>
      <c r="B36" s="75" t="s">
        <v>141</v>
      </c>
      <c r="C36" s="75" t="s">
        <v>70</v>
      </c>
      <c r="D36" s="75" t="s">
        <v>96</v>
      </c>
      <c r="E36" s="39">
        <v>9</v>
      </c>
      <c r="F36" s="35">
        <v>10</v>
      </c>
      <c r="G36" s="39">
        <v>9.1</v>
      </c>
      <c r="H36" s="35">
        <v>11</v>
      </c>
      <c r="I36" s="70">
        <v>1.4</v>
      </c>
      <c r="J36" s="35">
        <v>20</v>
      </c>
      <c r="K36" s="35">
        <f>SUM(F36+H36+J36)</f>
        <v>41</v>
      </c>
      <c r="L36" s="35">
        <v>14</v>
      </c>
      <c r="M36" s="28"/>
    </row>
    <row r="37" spans="1:13" s="2" customFormat="1" ht="20.100000000000001" customHeight="1">
      <c r="A37" s="75" t="s">
        <v>142</v>
      </c>
      <c r="B37" s="75" t="s">
        <v>18</v>
      </c>
      <c r="C37" s="75" t="s">
        <v>143</v>
      </c>
      <c r="D37" s="75" t="s">
        <v>96</v>
      </c>
      <c r="E37" s="42">
        <v>9</v>
      </c>
      <c r="F37" s="35">
        <v>10</v>
      </c>
      <c r="G37" s="39">
        <v>10.1</v>
      </c>
      <c r="H37" s="35">
        <v>20</v>
      </c>
      <c r="I37" s="70">
        <v>1.53</v>
      </c>
      <c r="J37" s="35">
        <v>12</v>
      </c>
      <c r="K37" s="35">
        <f>SUM(F37+H37+J37)</f>
        <v>42</v>
      </c>
      <c r="L37" s="35">
        <v>15</v>
      </c>
      <c r="M37" s="28"/>
    </row>
    <row r="38" spans="1:13" s="28" customFormat="1" ht="20.100000000000001" customHeight="1">
      <c r="A38" s="75" t="s">
        <v>147</v>
      </c>
      <c r="B38" s="75" t="s">
        <v>148</v>
      </c>
      <c r="C38" s="75" t="s">
        <v>149</v>
      </c>
      <c r="D38" s="75" t="s">
        <v>6</v>
      </c>
      <c r="E38" s="39">
        <v>9.3000000000000007</v>
      </c>
      <c r="F38" s="35">
        <v>13</v>
      </c>
      <c r="G38" s="39">
        <v>9.6</v>
      </c>
      <c r="H38" s="35">
        <v>17</v>
      </c>
      <c r="I38" s="70">
        <v>1.49</v>
      </c>
      <c r="J38" s="35">
        <v>15</v>
      </c>
      <c r="K38" s="35">
        <f>SUM(F38+H38+J38)</f>
        <v>45</v>
      </c>
      <c r="L38" s="35">
        <v>16</v>
      </c>
    </row>
    <row r="39" spans="1:13" s="28" customFormat="1" ht="20.100000000000001" customHeight="1">
      <c r="A39" s="75" t="s">
        <v>144</v>
      </c>
      <c r="B39" s="75" t="s">
        <v>145</v>
      </c>
      <c r="C39" s="75" t="s">
        <v>146</v>
      </c>
      <c r="D39" s="75" t="s">
        <v>96</v>
      </c>
      <c r="E39" s="42">
        <v>9.5</v>
      </c>
      <c r="F39" s="35">
        <v>16</v>
      </c>
      <c r="G39" s="39">
        <v>9.5</v>
      </c>
      <c r="H39" s="35">
        <v>16</v>
      </c>
      <c r="I39" s="70">
        <v>1.52</v>
      </c>
      <c r="J39" s="35">
        <v>13</v>
      </c>
      <c r="K39" s="35">
        <f>SUM(F39+H39+J39)</f>
        <v>45</v>
      </c>
      <c r="L39" s="35">
        <v>17</v>
      </c>
      <c r="M39" s="29"/>
    </row>
    <row r="40" spans="1:13" s="28" customFormat="1" ht="20.100000000000001" customHeight="1">
      <c r="A40" s="75" t="s">
        <v>150</v>
      </c>
      <c r="B40" s="75" t="s">
        <v>151</v>
      </c>
      <c r="C40" s="75" t="s">
        <v>152</v>
      </c>
      <c r="D40" s="75" t="s">
        <v>96</v>
      </c>
      <c r="E40" s="42">
        <v>9.5</v>
      </c>
      <c r="F40" s="35">
        <v>16</v>
      </c>
      <c r="G40" s="39">
        <v>9.8000000000000007</v>
      </c>
      <c r="H40" s="35">
        <v>18</v>
      </c>
      <c r="I40" s="70">
        <v>1.44</v>
      </c>
      <c r="J40" s="35">
        <v>17</v>
      </c>
      <c r="K40" s="35">
        <f>SUM(F40+H40+J40)</f>
        <v>51</v>
      </c>
      <c r="L40" s="35">
        <v>18</v>
      </c>
      <c r="M40" s="29"/>
    </row>
    <row r="41" spans="1:13" s="29" customFormat="1" ht="20.100000000000001" customHeight="1">
      <c r="A41" s="75" t="s">
        <v>155</v>
      </c>
      <c r="B41" s="75" t="s">
        <v>52</v>
      </c>
      <c r="C41" s="75" t="s">
        <v>156</v>
      </c>
      <c r="D41" s="75" t="s">
        <v>6</v>
      </c>
      <c r="E41" s="42">
        <v>9.8000000000000007</v>
      </c>
      <c r="F41" s="35">
        <v>20</v>
      </c>
      <c r="G41" s="39">
        <v>9.3000000000000007</v>
      </c>
      <c r="H41" s="35">
        <v>13</v>
      </c>
      <c r="I41" s="70">
        <v>1.41</v>
      </c>
      <c r="J41" s="35">
        <v>19</v>
      </c>
      <c r="K41" s="35">
        <f>SUM(F41+H41+J41)</f>
        <v>52</v>
      </c>
      <c r="L41" s="35">
        <v>19</v>
      </c>
    </row>
    <row r="42" spans="1:13" s="29" customFormat="1" ht="20.100000000000001" customHeight="1">
      <c r="A42" s="75" t="s">
        <v>153</v>
      </c>
      <c r="B42" s="75" t="s">
        <v>141</v>
      </c>
      <c r="C42" s="75" t="s">
        <v>154</v>
      </c>
      <c r="D42" s="75" t="s">
        <v>96</v>
      </c>
      <c r="E42" s="42">
        <v>9.4</v>
      </c>
      <c r="F42" s="35">
        <v>15</v>
      </c>
      <c r="G42" s="39">
        <v>10.5</v>
      </c>
      <c r="H42" s="35">
        <v>21</v>
      </c>
      <c r="I42" s="70">
        <v>1.48</v>
      </c>
      <c r="J42" s="35">
        <v>16</v>
      </c>
      <c r="K42" s="35">
        <f>SUM(F42+H42+J42)</f>
        <v>52</v>
      </c>
      <c r="L42" s="35">
        <v>20</v>
      </c>
    </row>
    <row r="43" spans="1:13" s="29" customFormat="1" ht="20.100000000000001" customHeight="1">
      <c r="A43" s="75" t="s">
        <v>157</v>
      </c>
      <c r="B43" s="75" t="s">
        <v>158</v>
      </c>
      <c r="C43" s="75" t="s">
        <v>159</v>
      </c>
      <c r="D43" s="75" t="s">
        <v>96</v>
      </c>
      <c r="E43" s="42">
        <v>9.8000000000000007</v>
      </c>
      <c r="F43" s="35">
        <v>20</v>
      </c>
      <c r="G43" s="39">
        <v>10</v>
      </c>
      <c r="H43" s="35">
        <v>19</v>
      </c>
      <c r="I43" s="70">
        <v>1.38</v>
      </c>
      <c r="J43" s="35">
        <v>21</v>
      </c>
      <c r="K43" s="35">
        <f>SUM(F43+H43+J43)</f>
        <v>60</v>
      </c>
      <c r="L43" s="35">
        <v>21</v>
      </c>
    </row>
    <row r="44" spans="1:13" s="29" customFormat="1" ht="20.100000000000001" customHeight="1">
      <c r="A44" s="75" t="s">
        <v>160</v>
      </c>
      <c r="B44" s="75" t="s">
        <v>1</v>
      </c>
      <c r="C44" s="75" t="s">
        <v>161</v>
      </c>
      <c r="D44" s="75" t="s">
        <v>96</v>
      </c>
      <c r="E44" s="42">
        <v>10.199999999999999</v>
      </c>
      <c r="F44" s="35">
        <v>22</v>
      </c>
      <c r="G44" s="39">
        <v>10.8</v>
      </c>
      <c r="H44" s="35">
        <v>22</v>
      </c>
      <c r="I44" s="70">
        <v>1.2</v>
      </c>
      <c r="J44" s="35">
        <v>23</v>
      </c>
      <c r="K44" s="35">
        <f>SUM(F44+H44+J44)</f>
        <v>67</v>
      </c>
      <c r="L44" s="35">
        <v>22</v>
      </c>
    </row>
    <row r="45" spans="1:13" s="29" customFormat="1" ht="20.100000000000001" customHeight="1">
      <c r="A45" s="75" t="s">
        <v>162</v>
      </c>
      <c r="B45" s="75" t="s">
        <v>60</v>
      </c>
      <c r="C45" s="75" t="s">
        <v>163</v>
      </c>
      <c r="D45" s="75" t="s">
        <v>96</v>
      </c>
      <c r="E45" s="42">
        <v>10.8</v>
      </c>
      <c r="F45" s="35">
        <v>23</v>
      </c>
      <c r="G45" s="39">
        <v>11.5</v>
      </c>
      <c r="H45" s="35">
        <v>23</v>
      </c>
      <c r="I45" s="70">
        <v>1.23</v>
      </c>
      <c r="J45" s="35">
        <v>22</v>
      </c>
      <c r="K45" s="35">
        <f>SUM(F45+H45+J45)</f>
        <v>68</v>
      </c>
      <c r="L45" s="35">
        <v>23</v>
      </c>
    </row>
    <row r="46" spans="1:13" s="29" customFormat="1" ht="20.100000000000001" customHeight="1">
      <c r="M46" s="28"/>
    </row>
    <row r="47" spans="1:13" s="29" customFormat="1" ht="20.100000000000001" customHeight="1">
      <c r="A47" s="76"/>
      <c r="B47" s="76"/>
      <c r="C47" s="76"/>
      <c r="D47" s="76"/>
      <c r="E47" s="51" t="s">
        <v>2</v>
      </c>
      <c r="F47" s="37"/>
      <c r="G47" s="62" t="s">
        <v>14</v>
      </c>
      <c r="H47" s="43"/>
      <c r="I47" s="43" t="s">
        <v>8</v>
      </c>
      <c r="J47" s="35"/>
      <c r="K47" s="63" t="s">
        <v>9</v>
      </c>
      <c r="L47" s="52" t="s">
        <v>10</v>
      </c>
      <c r="M47" s="28"/>
    </row>
    <row r="48" spans="1:13" s="29" customFormat="1" ht="20.100000000000001" customHeight="1" thickBot="1">
      <c r="A48" s="40" t="s">
        <v>218</v>
      </c>
      <c r="B48" s="41"/>
      <c r="C48" s="25"/>
      <c r="D48" s="41"/>
      <c r="E48" s="53" t="s">
        <v>3</v>
      </c>
      <c r="F48" s="64" t="s">
        <v>4</v>
      </c>
      <c r="G48" s="65" t="s">
        <v>3</v>
      </c>
      <c r="H48" s="64" t="s">
        <v>4</v>
      </c>
      <c r="I48" s="66" t="s">
        <v>3</v>
      </c>
      <c r="J48" s="67" t="s">
        <v>4</v>
      </c>
      <c r="K48" s="68" t="s">
        <v>4</v>
      </c>
      <c r="L48" s="54" t="s">
        <v>5</v>
      </c>
      <c r="M48" s="28"/>
    </row>
    <row r="49" spans="1:13" s="29" customFormat="1" ht="20.100000000000001" customHeight="1" thickTop="1">
      <c r="A49" s="77" t="s">
        <v>164</v>
      </c>
      <c r="B49" s="77" t="s">
        <v>165</v>
      </c>
      <c r="C49" s="77" t="s">
        <v>166</v>
      </c>
      <c r="D49" s="77" t="s">
        <v>6</v>
      </c>
      <c r="E49" s="74">
        <v>8.8000000000000007</v>
      </c>
      <c r="F49" s="34">
        <v>1</v>
      </c>
      <c r="G49" s="74">
        <v>8.5</v>
      </c>
      <c r="H49" s="34">
        <v>1</v>
      </c>
      <c r="I49" s="82">
        <v>1.74</v>
      </c>
      <c r="J49" s="34">
        <v>2</v>
      </c>
      <c r="K49" s="34">
        <f>SUM(F49+H49+J49)</f>
        <v>4</v>
      </c>
      <c r="L49" s="34">
        <v>1</v>
      </c>
    </row>
    <row r="50" spans="1:13" s="29" customFormat="1" ht="20.100000000000001" customHeight="1">
      <c r="A50" s="77" t="s">
        <v>167</v>
      </c>
      <c r="B50" s="77" t="s">
        <v>7</v>
      </c>
      <c r="C50" s="77" t="s">
        <v>168</v>
      </c>
      <c r="D50" s="77" t="s">
        <v>96</v>
      </c>
      <c r="E50" s="74">
        <v>8.8000000000000007</v>
      </c>
      <c r="F50" s="34">
        <v>1</v>
      </c>
      <c r="G50" s="74">
        <v>9</v>
      </c>
      <c r="H50" s="34">
        <v>6</v>
      </c>
      <c r="I50" s="82">
        <v>1.76</v>
      </c>
      <c r="J50" s="34">
        <v>1</v>
      </c>
      <c r="K50" s="34">
        <f>SUM(F50+H50+J50)</f>
        <v>8</v>
      </c>
      <c r="L50" s="34">
        <v>2</v>
      </c>
    </row>
    <row r="51" spans="1:13" s="29" customFormat="1" ht="20.100000000000001" customHeight="1">
      <c r="A51" s="77" t="s">
        <v>171</v>
      </c>
      <c r="B51" s="77" t="s">
        <v>172</v>
      </c>
      <c r="C51" s="77" t="s">
        <v>173</v>
      </c>
      <c r="D51" s="77" t="s">
        <v>6</v>
      </c>
      <c r="E51" s="74">
        <v>9.3000000000000007</v>
      </c>
      <c r="F51" s="34">
        <v>7</v>
      </c>
      <c r="G51" s="74">
        <v>8.5</v>
      </c>
      <c r="H51" s="34">
        <v>1</v>
      </c>
      <c r="I51" s="82">
        <v>1.6</v>
      </c>
      <c r="J51" s="34">
        <v>4</v>
      </c>
      <c r="K51" s="34">
        <f>SUM(F51+H51+J51)</f>
        <v>12</v>
      </c>
      <c r="L51" s="34">
        <v>3</v>
      </c>
    </row>
    <row r="52" spans="1:13" s="29" customFormat="1" ht="20.100000000000001" customHeight="1">
      <c r="A52" s="81" t="s">
        <v>169</v>
      </c>
      <c r="B52" s="81" t="s">
        <v>130</v>
      </c>
      <c r="C52" s="81" t="s">
        <v>170</v>
      </c>
      <c r="D52" s="81" t="s">
        <v>6</v>
      </c>
      <c r="E52" s="39">
        <v>9.1999999999999993</v>
      </c>
      <c r="F52" s="35">
        <v>5</v>
      </c>
      <c r="G52" s="39">
        <v>8.8000000000000007</v>
      </c>
      <c r="H52" s="35">
        <v>4</v>
      </c>
      <c r="I52" s="70">
        <v>1.66</v>
      </c>
      <c r="J52" s="35">
        <v>3</v>
      </c>
      <c r="K52" s="35">
        <f>SUM(F52+H52+J52)</f>
        <v>12</v>
      </c>
      <c r="L52" s="35">
        <v>4</v>
      </c>
    </row>
    <row r="53" spans="1:13" s="29" customFormat="1" ht="20.100000000000001" customHeight="1">
      <c r="A53" s="45" t="s">
        <v>174</v>
      </c>
      <c r="B53" s="45" t="s">
        <v>7</v>
      </c>
      <c r="C53" s="45" t="s">
        <v>73</v>
      </c>
      <c r="D53" s="45" t="s">
        <v>175</v>
      </c>
      <c r="E53" s="42">
        <v>9</v>
      </c>
      <c r="F53" s="35">
        <v>3</v>
      </c>
      <c r="G53" s="39">
        <v>9.1</v>
      </c>
      <c r="H53" s="35">
        <v>8</v>
      </c>
      <c r="I53" s="70">
        <v>1.55</v>
      </c>
      <c r="J53" s="35">
        <v>6</v>
      </c>
      <c r="K53" s="43">
        <f>SUM(F53+H53+J53)</f>
        <v>17</v>
      </c>
      <c r="L53" s="35">
        <v>5</v>
      </c>
    </row>
    <row r="54" spans="1:13" s="29" customFormat="1" ht="20.100000000000001" customHeight="1">
      <c r="A54" s="32" t="s">
        <v>176</v>
      </c>
      <c r="B54" s="32" t="s">
        <v>177</v>
      </c>
      <c r="C54" s="32" t="s">
        <v>178</v>
      </c>
      <c r="D54" s="32" t="s">
        <v>96</v>
      </c>
      <c r="E54" s="42">
        <v>9.9</v>
      </c>
      <c r="F54" s="35">
        <v>14</v>
      </c>
      <c r="G54" s="39">
        <v>10.3</v>
      </c>
      <c r="H54" s="35">
        <v>15</v>
      </c>
      <c r="I54" s="70">
        <v>1.6</v>
      </c>
      <c r="J54" s="35">
        <v>4</v>
      </c>
      <c r="K54" s="43">
        <f>SUM(F54+H54+J54)</f>
        <v>33</v>
      </c>
      <c r="L54" s="35">
        <v>6</v>
      </c>
    </row>
    <row r="55" spans="1:13" s="29" customFormat="1" ht="20.100000000000001" customHeight="1">
      <c r="A55" s="32" t="s">
        <v>181</v>
      </c>
      <c r="B55" s="32" t="s">
        <v>182</v>
      </c>
      <c r="C55" s="32" t="s">
        <v>183</v>
      </c>
      <c r="D55" s="32" t="s">
        <v>96</v>
      </c>
      <c r="E55" s="42">
        <v>9.6</v>
      </c>
      <c r="F55" s="35">
        <v>11</v>
      </c>
      <c r="G55" s="39">
        <v>8.5</v>
      </c>
      <c r="H55" s="35">
        <v>1</v>
      </c>
      <c r="I55" s="70">
        <v>1.54</v>
      </c>
      <c r="J55" s="35">
        <v>8</v>
      </c>
      <c r="K55" s="43">
        <f>SUM(F55+H55+J55)</f>
        <v>20</v>
      </c>
      <c r="L55" s="35">
        <v>7</v>
      </c>
    </row>
    <row r="56" spans="1:13" s="29" customFormat="1" ht="20.100000000000001" customHeight="1">
      <c r="A56" s="32" t="s">
        <v>179</v>
      </c>
      <c r="B56" s="32" t="s">
        <v>60</v>
      </c>
      <c r="C56" s="32" t="s">
        <v>180</v>
      </c>
      <c r="D56" s="32" t="s">
        <v>6</v>
      </c>
      <c r="E56" s="42">
        <v>9.1999999999999993</v>
      </c>
      <c r="F56" s="35">
        <v>5</v>
      </c>
      <c r="G56" s="39">
        <v>9.6</v>
      </c>
      <c r="H56" s="35">
        <v>9</v>
      </c>
      <c r="I56" s="70">
        <v>1.55</v>
      </c>
      <c r="J56" s="35">
        <v>6</v>
      </c>
      <c r="K56" s="43">
        <f>SUM(F56+H56+J56)</f>
        <v>20</v>
      </c>
      <c r="L56" s="35">
        <v>8</v>
      </c>
    </row>
    <row r="57" spans="1:13" s="29" customFormat="1" ht="20.100000000000001" customHeight="1">
      <c r="A57" s="45" t="s">
        <v>184</v>
      </c>
      <c r="B57" s="45" t="s">
        <v>130</v>
      </c>
      <c r="C57" s="45" t="s">
        <v>185</v>
      </c>
      <c r="D57" s="45" t="s">
        <v>96</v>
      </c>
      <c r="E57" s="42">
        <v>9.5</v>
      </c>
      <c r="F57" s="35">
        <v>9</v>
      </c>
      <c r="G57" s="39">
        <v>9.9</v>
      </c>
      <c r="H57" s="35">
        <v>13</v>
      </c>
      <c r="I57" s="70">
        <v>1.5</v>
      </c>
      <c r="J57" s="35">
        <v>9</v>
      </c>
      <c r="K57" s="43">
        <f>SUM(F57+H57+J57)</f>
        <v>31</v>
      </c>
      <c r="L57" s="35">
        <v>9</v>
      </c>
    </row>
    <row r="58" spans="1:13" s="2" customFormat="1" ht="20.100000000000001" customHeight="1">
      <c r="A58" s="32" t="s">
        <v>186</v>
      </c>
      <c r="B58" s="32" t="s">
        <v>51</v>
      </c>
      <c r="C58" s="32" t="s">
        <v>187</v>
      </c>
      <c r="D58" s="32" t="s">
        <v>6</v>
      </c>
      <c r="E58" s="42">
        <v>10</v>
      </c>
      <c r="F58" s="35">
        <v>15</v>
      </c>
      <c r="G58" s="39">
        <v>11</v>
      </c>
      <c r="H58" s="35">
        <v>19</v>
      </c>
      <c r="I58" s="70">
        <v>1.36</v>
      </c>
      <c r="J58" s="35">
        <v>16</v>
      </c>
      <c r="K58" s="43">
        <f>SUM(F58+H58+J58)</f>
        <v>50</v>
      </c>
      <c r="L58" s="35">
        <v>10</v>
      </c>
      <c r="M58" s="29"/>
    </row>
    <row r="59" spans="1:13" s="2" customFormat="1" ht="20.100000000000001" customHeight="1">
      <c r="A59" s="45" t="s">
        <v>188</v>
      </c>
      <c r="B59" s="45" t="s">
        <v>17</v>
      </c>
      <c r="C59" s="45" t="s">
        <v>189</v>
      </c>
      <c r="D59" s="45" t="s">
        <v>175</v>
      </c>
      <c r="E59" s="42">
        <v>9.5</v>
      </c>
      <c r="F59" s="35">
        <v>9</v>
      </c>
      <c r="G59" s="39">
        <v>9</v>
      </c>
      <c r="H59" s="35">
        <v>6</v>
      </c>
      <c r="I59" s="70">
        <v>1.34</v>
      </c>
      <c r="J59" s="35">
        <v>17</v>
      </c>
      <c r="K59" s="43">
        <f>SUM(F59+H59+J59)</f>
        <v>32</v>
      </c>
      <c r="L59" s="35">
        <v>11</v>
      </c>
      <c r="M59" s="29"/>
    </row>
    <row r="60" spans="1:13" s="2" customFormat="1" ht="20.100000000000001" customHeight="1">
      <c r="A60" s="32" t="s">
        <v>193</v>
      </c>
      <c r="B60" s="32" t="s">
        <v>194</v>
      </c>
      <c r="C60" s="32" t="s">
        <v>195</v>
      </c>
      <c r="D60" s="32" t="s">
        <v>6</v>
      </c>
      <c r="E60" s="42">
        <v>9.3000000000000007</v>
      </c>
      <c r="F60" s="35">
        <v>7</v>
      </c>
      <c r="G60" s="39">
        <v>10.7</v>
      </c>
      <c r="H60" s="35">
        <v>17</v>
      </c>
      <c r="I60" s="70">
        <v>1.43</v>
      </c>
      <c r="J60" s="35">
        <v>10</v>
      </c>
      <c r="K60" s="43">
        <f>SUM(F60+H60+J60)</f>
        <v>34</v>
      </c>
      <c r="L60" s="35">
        <v>12</v>
      </c>
      <c r="M60" s="29"/>
    </row>
    <row r="61" spans="1:13" s="2" customFormat="1" ht="20.100000000000001" customHeight="1">
      <c r="A61" s="32" t="s">
        <v>190</v>
      </c>
      <c r="B61" s="32" t="s">
        <v>191</v>
      </c>
      <c r="C61" s="32" t="s">
        <v>192</v>
      </c>
      <c r="D61" s="32" t="s">
        <v>6</v>
      </c>
      <c r="E61" s="42">
        <v>9</v>
      </c>
      <c r="F61" s="35">
        <v>3</v>
      </c>
      <c r="G61" s="39">
        <v>11.7</v>
      </c>
      <c r="H61" s="35">
        <v>21</v>
      </c>
      <c r="I61" s="70">
        <v>1.42</v>
      </c>
      <c r="J61" s="35">
        <v>11</v>
      </c>
      <c r="K61" s="43">
        <f>SUM(F61+H61+J61)</f>
        <v>35</v>
      </c>
      <c r="L61" s="35">
        <v>13</v>
      </c>
      <c r="M61" s="29"/>
    </row>
    <row r="62" spans="1:13" s="2" customFormat="1" ht="20.100000000000001" customHeight="1">
      <c r="A62" s="32" t="s">
        <v>196</v>
      </c>
      <c r="B62" s="32" t="s">
        <v>197</v>
      </c>
      <c r="C62" s="32" t="s">
        <v>198</v>
      </c>
      <c r="D62" s="32" t="s">
        <v>6</v>
      </c>
      <c r="E62" s="42">
        <v>9.6</v>
      </c>
      <c r="F62" s="35">
        <v>11</v>
      </c>
      <c r="G62" s="39">
        <v>9.8000000000000007</v>
      </c>
      <c r="H62" s="35">
        <v>11</v>
      </c>
      <c r="I62" s="70">
        <v>1.4</v>
      </c>
      <c r="J62" s="35">
        <v>13</v>
      </c>
      <c r="K62" s="43">
        <f>SUM(F62+H62+J62)</f>
        <v>35</v>
      </c>
      <c r="L62" s="35">
        <v>14</v>
      </c>
      <c r="M62" s="29"/>
    </row>
    <row r="63" spans="1:13" s="2" customFormat="1" ht="20.100000000000001" customHeight="1">
      <c r="A63" s="32" t="s">
        <v>199</v>
      </c>
      <c r="B63" s="32" t="s">
        <v>200</v>
      </c>
      <c r="C63" s="32" t="s">
        <v>201</v>
      </c>
      <c r="D63" s="32" t="s">
        <v>96</v>
      </c>
      <c r="E63" s="42">
        <v>10</v>
      </c>
      <c r="F63" s="35">
        <v>15</v>
      </c>
      <c r="G63" s="39">
        <v>8.9</v>
      </c>
      <c r="H63" s="35">
        <v>5</v>
      </c>
      <c r="I63" s="70">
        <v>1.3</v>
      </c>
      <c r="J63" s="35">
        <v>18</v>
      </c>
      <c r="K63" s="43">
        <f>SUM(F63+H63+J63)</f>
        <v>38</v>
      </c>
      <c r="L63" s="35">
        <v>15</v>
      </c>
      <c r="M63" s="29"/>
    </row>
    <row r="64" spans="1:13" s="2" customFormat="1" ht="20.100000000000001" customHeight="1">
      <c r="A64" s="32" t="s">
        <v>150</v>
      </c>
      <c r="B64" s="32" t="s">
        <v>98</v>
      </c>
      <c r="C64" s="32" t="s">
        <v>202</v>
      </c>
      <c r="D64" s="32" t="s">
        <v>96</v>
      </c>
      <c r="E64" s="42">
        <v>10.1</v>
      </c>
      <c r="F64" s="35">
        <v>18</v>
      </c>
      <c r="G64" s="39">
        <v>9.6999999999999993</v>
      </c>
      <c r="H64" s="35">
        <v>10</v>
      </c>
      <c r="I64" s="70">
        <v>1.42</v>
      </c>
      <c r="J64" s="35">
        <v>11</v>
      </c>
      <c r="K64" s="43">
        <f>SUM(F64+H64+J64)</f>
        <v>39</v>
      </c>
      <c r="L64" s="35">
        <v>16</v>
      </c>
      <c r="M64" s="29"/>
    </row>
    <row r="65" spans="1:108" s="2" customFormat="1" ht="20.100000000000001" customHeight="1">
      <c r="A65" s="45" t="s">
        <v>203</v>
      </c>
      <c r="B65" s="45" t="s">
        <v>54</v>
      </c>
      <c r="C65" s="45" t="s">
        <v>204</v>
      </c>
      <c r="D65" s="45" t="s">
        <v>96</v>
      </c>
      <c r="E65" s="42">
        <v>9.6999999999999993</v>
      </c>
      <c r="F65" s="35">
        <v>13</v>
      </c>
      <c r="G65" s="39">
        <v>9.8000000000000007</v>
      </c>
      <c r="H65" s="35">
        <v>11</v>
      </c>
      <c r="I65" s="70">
        <v>1.3</v>
      </c>
      <c r="J65" s="35">
        <v>18</v>
      </c>
      <c r="K65" s="43">
        <f>SUM(F65+H65+J65)</f>
        <v>42</v>
      </c>
      <c r="L65" s="35">
        <v>17</v>
      </c>
      <c r="M65" s="29"/>
    </row>
    <row r="66" spans="1:108" s="2" customFormat="1" ht="20.100000000000001" customHeight="1">
      <c r="A66" s="45" t="s">
        <v>205</v>
      </c>
      <c r="B66" s="45" t="s">
        <v>206</v>
      </c>
      <c r="C66" s="45" t="s">
        <v>195</v>
      </c>
      <c r="D66" s="45" t="s">
        <v>6</v>
      </c>
      <c r="E66" s="42">
        <v>10</v>
      </c>
      <c r="F66" s="35">
        <v>15</v>
      </c>
      <c r="G66" s="39">
        <v>9.9</v>
      </c>
      <c r="H66" s="35">
        <v>13</v>
      </c>
      <c r="I66" s="70">
        <v>1.39</v>
      </c>
      <c r="J66" s="35">
        <v>15</v>
      </c>
      <c r="K66" s="43">
        <f>SUM(F66+H66+J66)</f>
        <v>43</v>
      </c>
      <c r="L66" s="35">
        <v>18</v>
      </c>
      <c r="M66" s="29"/>
    </row>
    <row r="67" spans="1:108" s="2" customFormat="1" ht="20.100000000000001" customHeight="1">
      <c r="A67" s="32" t="s">
        <v>207</v>
      </c>
      <c r="B67" s="32" t="s">
        <v>191</v>
      </c>
      <c r="C67" s="32" t="s">
        <v>208</v>
      </c>
      <c r="D67" s="32" t="s">
        <v>96</v>
      </c>
      <c r="E67" s="42">
        <v>10.199999999999999</v>
      </c>
      <c r="F67" s="35">
        <v>21</v>
      </c>
      <c r="G67" s="39">
        <v>10.3</v>
      </c>
      <c r="H67" s="35">
        <v>16</v>
      </c>
      <c r="I67" s="70">
        <v>1.4</v>
      </c>
      <c r="J67" s="35">
        <v>13</v>
      </c>
      <c r="K67" s="43">
        <f>SUM(F67+H67+J67)</f>
        <v>50</v>
      </c>
      <c r="L67" s="35">
        <v>19</v>
      </c>
    </row>
    <row r="68" spans="1:108" s="2" customFormat="1" ht="20.100000000000001" customHeight="1">
      <c r="A68" s="32" t="s">
        <v>209</v>
      </c>
      <c r="B68" s="32" t="s">
        <v>210</v>
      </c>
      <c r="C68" s="32" t="s">
        <v>211</v>
      </c>
      <c r="D68" s="32" t="s">
        <v>175</v>
      </c>
      <c r="E68" s="42">
        <v>10.1</v>
      </c>
      <c r="F68" s="35">
        <v>18</v>
      </c>
      <c r="G68" s="39">
        <v>12.2</v>
      </c>
      <c r="H68" s="35">
        <v>22</v>
      </c>
      <c r="I68" s="70">
        <v>1.26</v>
      </c>
      <c r="J68" s="35">
        <v>21</v>
      </c>
      <c r="K68" s="43">
        <f>SUM(F68+H68+J68)</f>
        <v>61</v>
      </c>
      <c r="L68" s="35">
        <v>20</v>
      </c>
    </row>
    <row r="69" spans="1:108" s="2" customFormat="1" ht="20.100000000000001" customHeight="1">
      <c r="A69" s="32" t="s">
        <v>212</v>
      </c>
      <c r="B69" s="32" t="s">
        <v>69</v>
      </c>
      <c r="C69" s="32" t="s">
        <v>213</v>
      </c>
      <c r="D69" s="32" t="s">
        <v>6</v>
      </c>
      <c r="E69" s="42">
        <v>10.8</v>
      </c>
      <c r="F69" s="35">
        <v>22</v>
      </c>
      <c r="G69" s="39">
        <v>11.1</v>
      </c>
      <c r="H69" s="35">
        <v>20</v>
      </c>
      <c r="I69" s="70">
        <v>1.27</v>
      </c>
      <c r="J69" s="35">
        <v>20</v>
      </c>
      <c r="K69" s="43">
        <f>SUM(F69+H69+J69)</f>
        <v>62</v>
      </c>
      <c r="L69" s="35">
        <v>21</v>
      </c>
    </row>
    <row r="70" spans="1:108" s="2" customFormat="1" ht="20.100000000000001" customHeight="1">
      <c r="A70" s="32" t="s">
        <v>209</v>
      </c>
      <c r="B70" s="32" t="s">
        <v>214</v>
      </c>
      <c r="C70" s="32" t="s">
        <v>211</v>
      </c>
      <c r="D70" s="32" t="s">
        <v>175</v>
      </c>
      <c r="E70" s="42">
        <v>10.1</v>
      </c>
      <c r="F70" s="35">
        <v>18</v>
      </c>
      <c r="G70" s="39">
        <v>12.5</v>
      </c>
      <c r="H70" s="35">
        <v>23</v>
      </c>
      <c r="I70" s="70">
        <v>1.2</v>
      </c>
      <c r="J70" s="35">
        <v>22</v>
      </c>
      <c r="K70" s="43">
        <f>SUM(F70+H70+J70)</f>
        <v>63</v>
      </c>
      <c r="L70" s="35">
        <v>22</v>
      </c>
    </row>
    <row r="71" spans="1:108" s="2" customFormat="1" ht="20.100000000000001" customHeight="1">
      <c r="A71" s="32" t="s">
        <v>215</v>
      </c>
      <c r="B71" s="32" t="s">
        <v>216</v>
      </c>
      <c r="C71" s="32" t="s">
        <v>217</v>
      </c>
      <c r="D71" s="32" t="s">
        <v>96</v>
      </c>
      <c r="E71" s="42">
        <v>10.8</v>
      </c>
      <c r="F71" s="35">
        <v>22</v>
      </c>
      <c r="G71" s="39">
        <v>10.9</v>
      </c>
      <c r="H71" s="35">
        <v>18</v>
      </c>
      <c r="I71" s="70">
        <v>1.1499999999999999</v>
      </c>
      <c r="J71" s="35">
        <v>23</v>
      </c>
      <c r="K71" s="43">
        <f>SUM(F71+H71+J71)</f>
        <v>63</v>
      </c>
      <c r="L71" s="35">
        <v>22</v>
      </c>
    </row>
    <row r="72" spans="1:108" s="2" customFormat="1" ht="20.100000000000001" customHeight="1">
      <c r="A72" s="46"/>
      <c r="B72" s="46"/>
      <c r="C72" s="46"/>
      <c r="D72" s="46"/>
      <c r="E72" s="46"/>
      <c r="F72" s="44"/>
      <c r="G72" s="44"/>
      <c r="H72" s="44"/>
      <c r="I72" s="44"/>
      <c r="J72" s="44"/>
      <c r="K72" s="44"/>
      <c r="L72" s="46"/>
    </row>
    <row r="73" spans="1:108" s="2" customFormat="1" ht="20.100000000000001" customHeight="1">
      <c r="A73" s="47" t="s">
        <v>117</v>
      </c>
      <c r="B73" s="46"/>
      <c r="C73" s="24"/>
      <c r="D73" s="46"/>
      <c r="E73" s="48"/>
      <c r="F73" s="44"/>
      <c r="G73" s="61"/>
      <c r="H73" s="44"/>
      <c r="I73" s="44"/>
      <c r="J73" s="44"/>
      <c r="K73" s="61"/>
      <c r="L73" s="24"/>
    </row>
    <row r="74" spans="1:108" s="29" customFormat="1" ht="20.100000000000001" customHeight="1">
      <c r="A74" s="49" t="s">
        <v>22</v>
      </c>
      <c r="B74" s="50"/>
      <c r="C74" s="25"/>
      <c r="D74" s="41"/>
      <c r="E74" s="51" t="s">
        <v>2</v>
      </c>
      <c r="F74" s="37"/>
      <c r="G74" s="62" t="s">
        <v>14</v>
      </c>
      <c r="H74" s="43"/>
      <c r="I74" s="43" t="s">
        <v>8</v>
      </c>
      <c r="J74" s="35"/>
      <c r="K74" s="63" t="s">
        <v>9</v>
      </c>
      <c r="L74" s="52" t="s">
        <v>10</v>
      </c>
      <c r="M74" s="2"/>
    </row>
    <row r="75" spans="1:108" s="29" customFormat="1" ht="20.100000000000001" customHeight="1" thickBot="1">
      <c r="A75" s="41"/>
      <c r="B75" s="41"/>
      <c r="C75" s="25"/>
      <c r="D75" s="41"/>
      <c r="E75" s="53" t="s">
        <v>3</v>
      </c>
      <c r="F75" s="64" t="s">
        <v>4</v>
      </c>
      <c r="G75" s="65" t="s">
        <v>3</v>
      </c>
      <c r="H75" s="64" t="s">
        <v>4</v>
      </c>
      <c r="I75" s="66" t="s">
        <v>3</v>
      </c>
      <c r="J75" s="67" t="s">
        <v>4</v>
      </c>
      <c r="K75" s="68" t="s">
        <v>4</v>
      </c>
      <c r="L75" s="54" t="s">
        <v>5</v>
      </c>
      <c r="M75" s="2"/>
    </row>
    <row r="76" spans="1:108" s="29" customFormat="1" ht="20.100000000000001" customHeight="1" thickTop="1">
      <c r="A76" s="78" t="s">
        <v>36</v>
      </c>
      <c r="B76" s="78" t="s">
        <v>37</v>
      </c>
      <c r="C76" s="78" t="s">
        <v>38</v>
      </c>
      <c r="D76" s="78" t="s">
        <v>6</v>
      </c>
      <c r="E76" s="80">
        <v>8</v>
      </c>
      <c r="F76" s="79">
        <v>1</v>
      </c>
      <c r="G76" s="79">
        <v>7.4</v>
      </c>
      <c r="H76" s="84">
        <v>1</v>
      </c>
      <c r="I76" s="83">
        <v>2.19</v>
      </c>
      <c r="J76" s="79">
        <v>1</v>
      </c>
      <c r="K76" s="79">
        <f t="shared" ref="K76:K86" si="2">SUM(F76+H76+J76)</f>
        <v>3</v>
      </c>
      <c r="L76" s="79">
        <v>1</v>
      </c>
      <c r="M76" s="2"/>
    </row>
    <row r="77" spans="1:108" s="29" customFormat="1" ht="20.100000000000001" customHeight="1">
      <c r="A77" s="78" t="s">
        <v>220</v>
      </c>
      <c r="B77" s="78" t="s">
        <v>11</v>
      </c>
      <c r="C77" s="78" t="s">
        <v>39</v>
      </c>
      <c r="D77" s="78" t="s">
        <v>6</v>
      </c>
      <c r="E77" s="79">
        <v>8.1</v>
      </c>
      <c r="F77" s="79">
        <v>2</v>
      </c>
      <c r="G77" s="79">
        <v>7.6</v>
      </c>
      <c r="H77" s="79">
        <v>2</v>
      </c>
      <c r="I77" s="83">
        <v>2.04</v>
      </c>
      <c r="J77" s="85">
        <v>2</v>
      </c>
      <c r="K77" s="79">
        <f t="shared" si="2"/>
        <v>6</v>
      </c>
      <c r="L77" s="86">
        <v>2</v>
      </c>
      <c r="M77" s="2"/>
    </row>
    <row r="78" spans="1:108" s="60" customFormat="1" ht="20.100000000000001" customHeight="1">
      <c r="A78" s="78" t="s">
        <v>221</v>
      </c>
      <c r="B78" s="78" t="s">
        <v>0</v>
      </c>
      <c r="C78" s="78" t="s">
        <v>222</v>
      </c>
      <c r="D78" s="78" t="s">
        <v>96</v>
      </c>
      <c r="E78" s="79">
        <v>8.1999999999999993</v>
      </c>
      <c r="F78" s="79">
        <v>4</v>
      </c>
      <c r="G78" s="79">
        <v>7.7</v>
      </c>
      <c r="H78" s="84">
        <v>3</v>
      </c>
      <c r="I78" s="83">
        <v>1.85</v>
      </c>
      <c r="J78" s="79">
        <v>3</v>
      </c>
      <c r="K78" s="79">
        <f t="shared" si="2"/>
        <v>10</v>
      </c>
      <c r="L78" s="79">
        <v>3</v>
      </c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46"/>
      <c r="AX78" s="46"/>
      <c r="AY78" s="46"/>
      <c r="AZ78" s="46"/>
      <c r="BA78" s="46"/>
      <c r="BB78" s="46"/>
      <c r="BC78" s="46"/>
      <c r="BD78" s="46"/>
      <c r="BE78" s="46"/>
      <c r="BF78" s="46"/>
      <c r="BG78" s="46"/>
      <c r="BH78" s="46"/>
      <c r="BI78" s="46"/>
      <c r="BJ78" s="46"/>
      <c r="BK78" s="46"/>
      <c r="BL78" s="46"/>
      <c r="BM78" s="46"/>
      <c r="BN78" s="46"/>
      <c r="BO78" s="46"/>
      <c r="BP78" s="46"/>
      <c r="BQ78" s="46"/>
      <c r="BR78" s="46"/>
      <c r="BS78" s="46"/>
      <c r="BT78" s="46"/>
      <c r="BU78" s="46"/>
      <c r="BV78" s="46"/>
      <c r="BW78" s="46"/>
      <c r="BX78" s="46"/>
      <c r="BY78" s="46"/>
      <c r="BZ78" s="46"/>
      <c r="CA78" s="46"/>
      <c r="CB78" s="46"/>
      <c r="CC78" s="46"/>
      <c r="CD78" s="46"/>
      <c r="CE78" s="46"/>
      <c r="CF78" s="46"/>
      <c r="CG78" s="46"/>
      <c r="CH78" s="46"/>
      <c r="CI78" s="46"/>
      <c r="CJ78" s="46"/>
      <c r="CK78" s="46"/>
      <c r="CL78" s="46"/>
      <c r="CM78" s="46"/>
      <c r="CN78" s="46"/>
      <c r="CO78" s="46"/>
      <c r="CP78" s="46"/>
      <c r="CQ78" s="46"/>
      <c r="CR78" s="46"/>
      <c r="CS78" s="46"/>
      <c r="CT78" s="46"/>
      <c r="CU78" s="46"/>
      <c r="CV78" s="46"/>
      <c r="CW78" s="46"/>
      <c r="CX78" s="46"/>
      <c r="CY78" s="46"/>
      <c r="CZ78" s="46"/>
      <c r="DA78" s="46"/>
      <c r="DB78" s="46"/>
      <c r="DC78" s="46"/>
      <c r="DD78" s="46"/>
    </row>
    <row r="79" spans="1:108" s="28" customFormat="1" ht="20.100000000000001" customHeight="1">
      <c r="A79" s="55" t="s">
        <v>41</v>
      </c>
      <c r="B79" s="55" t="s">
        <v>34</v>
      </c>
      <c r="C79" s="55" t="s">
        <v>33</v>
      </c>
      <c r="D79" s="55" t="s">
        <v>6</v>
      </c>
      <c r="E79" s="25">
        <v>8.1</v>
      </c>
      <c r="F79" s="35">
        <v>2</v>
      </c>
      <c r="G79" s="35">
        <v>7.8</v>
      </c>
      <c r="H79" s="35">
        <v>4</v>
      </c>
      <c r="I79" s="70">
        <v>1.7</v>
      </c>
      <c r="J79" s="36">
        <v>8</v>
      </c>
      <c r="K79" s="35">
        <f t="shared" si="2"/>
        <v>14</v>
      </c>
      <c r="L79" s="35">
        <v>4</v>
      </c>
      <c r="M79" s="46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1"/>
      <c r="AU79" s="71"/>
      <c r="AV79" s="71"/>
      <c r="AW79" s="71"/>
      <c r="AX79" s="71"/>
      <c r="AY79" s="71"/>
      <c r="AZ79" s="71"/>
      <c r="BA79" s="71"/>
      <c r="BB79" s="71"/>
      <c r="BC79" s="71"/>
      <c r="BD79" s="71"/>
      <c r="BE79" s="71"/>
      <c r="BF79" s="71"/>
      <c r="BG79" s="71"/>
      <c r="BH79" s="71"/>
      <c r="BI79" s="71"/>
      <c r="BJ79" s="71"/>
      <c r="BK79" s="71"/>
      <c r="BL79" s="71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1"/>
      <c r="CA79" s="71"/>
      <c r="CB79" s="71"/>
      <c r="CC79" s="71"/>
      <c r="CD79" s="71"/>
      <c r="CE79" s="71"/>
      <c r="CF79" s="71"/>
      <c r="CG79" s="71"/>
      <c r="CH79" s="71"/>
      <c r="CI79" s="71"/>
      <c r="CJ79" s="71"/>
      <c r="CK79" s="71"/>
      <c r="CL79" s="71"/>
      <c r="CM79" s="71"/>
      <c r="CN79" s="71"/>
      <c r="CO79" s="71"/>
      <c r="CP79" s="71"/>
      <c r="CQ79" s="71"/>
      <c r="CR79" s="71"/>
      <c r="CS79" s="71"/>
      <c r="CT79" s="71"/>
      <c r="CU79" s="71"/>
      <c r="CV79" s="71"/>
      <c r="CW79" s="71"/>
      <c r="CX79" s="71"/>
      <c r="CY79" s="71"/>
      <c r="CZ79" s="71"/>
      <c r="DA79" s="71"/>
      <c r="DB79" s="71"/>
      <c r="DC79" s="71"/>
      <c r="DD79" s="71"/>
    </row>
    <row r="80" spans="1:108" s="28" customFormat="1" ht="20.100000000000001" customHeight="1">
      <c r="A80" s="55" t="s">
        <v>223</v>
      </c>
      <c r="B80" s="55" t="s">
        <v>224</v>
      </c>
      <c r="C80" s="55" t="s">
        <v>225</v>
      </c>
      <c r="D80" s="55" t="s">
        <v>6</v>
      </c>
      <c r="E80" s="25">
        <v>8.3000000000000007</v>
      </c>
      <c r="F80" s="35">
        <v>5</v>
      </c>
      <c r="G80" s="35">
        <v>7.9</v>
      </c>
      <c r="H80" s="69">
        <v>5</v>
      </c>
      <c r="I80" s="70">
        <v>1.81</v>
      </c>
      <c r="J80" s="35">
        <v>4</v>
      </c>
      <c r="K80" s="35">
        <f t="shared" si="2"/>
        <v>14</v>
      </c>
      <c r="L80" s="87">
        <v>5</v>
      </c>
      <c r="M80" s="46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71"/>
      <c r="AP80" s="71"/>
      <c r="AQ80" s="71"/>
      <c r="AR80" s="71"/>
      <c r="AS80" s="71"/>
      <c r="AT80" s="71"/>
      <c r="AU80" s="71"/>
      <c r="AV80" s="71"/>
      <c r="AW80" s="71"/>
      <c r="AX80" s="71"/>
      <c r="AY80" s="71"/>
      <c r="AZ80" s="71"/>
      <c r="BA80" s="71"/>
      <c r="BB80" s="71"/>
      <c r="BC80" s="71"/>
      <c r="BD80" s="71"/>
      <c r="BE80" s="71"/>
      <c r="BF80" s="71"/>
      <c r="BG80" s="71"/>
      <c r="BH80" s="71"/>
      <c r="BI80" s="71"/>
      <c r="BJ80" s="71"/>
      <c r="BK80" s="71"/>
      <c r="BL80" s="71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1"/>
      <c r="CA80" s="71"/>
      <c r="CB80" s="71"/>
      <c r="CC80" s="71"/>
      <c r="CD80" s="71"/>
      <c r="CE80" s="71"/>
      <c r="CF80" s="71"/>
      <c r="CG80" s="71"/>
      <c r="CH80" s="71"/>
      <c r="CI80" s="71"/>
      <c r="CJ80" s="71"/>
      <c r="CK80" s="71"/>
      <c r="CL80" s="71"/>
      <c r="CM80" s="71"/>
      <c r="CN80" s="71"/>
      <c r="CO80" s="71"/>
      <c r="CP80" s="71"/>
      <c r="CQ80" s="71"/>
      <c r="CR80" s="71"/>
      <c r="CS80" s="71"/>
      <c r="CT80" s="71"/>
      <c r="CU80" s="71"/>
      <c r="CV80" s="71"/>
      <c r="CW80" s="71"/>
      <c r="CX80" s="71"/>
      <c r="CY80" s="71"/>
      <c r="CZ80" s="71"/>
      <c r="DA80" s="71"/>
      <c r="DB80" s="71"/>
      <c r="DC80" s="71"/>
      <c r="DD80" s="71"/>
    </row>
    <row r="81" spans="1:108" s="28" customFormat="1" ht="20.100000000000001" customHeight="1">
      <c r="A81" s="55" t="s">
        <v>226</v>
      </c>
      <c r="B81" s="55" t="s">
        <v>227</v>
      </c>
      <c r="C81" s="55" t="s">
        <v>40</v>
      </c>
      <c r="D81" s="55" t="s">
        <v>6</v>
      </c>
      <c r="E81" s="25">
        <v>8.6</v>
      </c>
      <c r="F81" s="35">
        <v>6</v>
      </c>
      <c r="G81" s="35">
        <v>7.9</v>
      </c>
      <c r="H81" s="35">
        <v>5</v>
      </c>
      <c r="I81" s="70">
        <v>1.8</v>
      </c>
      <c r="J81" s="36">
        <v>5</v>
      </c>
      <c r="K81" s="35">
        <f t="shared" si="2"/>
        <v>16</v>
      </c>
      <c r="L81" s="35">
        <v>6</v>
      </c>
      <c r="M81" s="46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71"/>
      <c r="BK81" s="71"/>
      <c r="BL81" s="71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1"/>
      <c r="CA81" s="71"/>
      <c r="CB81" s="71"/>
      <c r="CC81" s="71"/>
      <c r="CD81" s="71"/>
      <c r="CE81" s="71"/>
      <c r="CF81" s="71"/>
      <c r="CG81" s="71"/>
      <c r="CH81" s="71"/>
      <c r="CI81" s="71"/>
      <c r="CJ81" s="71"/>
      <c r="CK81" s="71"/>
      <c r="CL81" s="71"/>
      <c r="CM81" s="71"/>
      <c r="CN81" s="71"/>
      <c r="CO81" s="71"/>
      <c r="CP81" s="71"/>
      <c r="CQ81" s="71"/>
      <c r="CR81" s="71"/>
      <c r="CS81" s="71"/>
      <c r="CT81" s="71"/>
      <c r="CU81" s="71"/>
      <c r="CV81" s="71"/>
      <c r="CW81" s="71"/>
      <c r="CX81" s="71"/>
      <c r="CY81" s="71"/>
      <c r="CZ81" s="71"/>
      <c r="DA81" s="71"/>
      <c r="DB81" s="71"/>
      <c r="DC81" s="71"/>
      <c r="DD81" s="71"/>
    </row>
    <row r="82" spans="1:108" s="28" customFormat="1" ht="20.100000000000001" customHeight="1">
      <c r="A82" s="55" t="s">
        <v>78</v>
      </c>
      <c r="B82" s="55" t="s">
        <v>48</v>
      </c>
      <c r="C82" s="55" t="s">
        <v>49</v>
      </c>
      <c r="D82" s="55" t="s">
        <v>6</v>
      </c>
      <c r="E82" s="25">
        <v>8.8000000000000007</v>
      </c>
      <c r="F82" s="35">
        <v>8</v>
      </c>
      <c r="G82" s="35">
        <v>8.6999999999999993</v>
      </c>
      <c r="H82" s="35">
        <v>7</v>
      </c>
      <c r="I82" s="70">
        <v>1.79</v>
      </c>
      <c r="J82" s="36">
        <v>6</v>
      </c>
      <c r="K82" s="35">
        <f>SUM(F82+H82+J82)</f>
        <v>21</v>
      </c>
      <c r="L82" s="87">
        <v>7</v>
      </c>
      <c r="M82" s="46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1"/>
      <c r="AU82" s="71"/>
      <c r="AV82" s="71"/>
      <c r="AW82" s="71"/>
      <c r="AX82" s="71"/>
      <c r="AY82" s="71"/>
      <c r="AZ82" s="71"/>
      <c r="BA82" s="71"/>
      <c r="BB82" s="71"/>
      <c r="BC82" s="71"/>
      <c r="BD82" s="71"/>
      <c r="BE82" s="71"/>
      <c r="BF82" s="71"/>
      <c r="BG82" s="71"/>
      <c r="BH82" s="71"/>
      <c r="BI82" s="71"/>
      <c r="BJ82" s="71"/>
      <c r="BK82" s="71"/>
      <c r="BL82" s="71"/>
      <c r="BM82" s="71"/>
      <c r="BN82" s="71"/>
      <c r="BO82" s="71"/>
      <c r="BP82" s="71"/>
      <c r="BQ82" s="71"/>
      <c r="BR82" s="71"/>
      <c r="BS82" s="71"/>
      <c r="BT82" s="71"/>
      <c r="BU82" s="71"/>
      <c r="BV82" s="71"/>
      <c r="BW82" s="71"/>
      <c r="BX82" s="71"/>
      <c r="BY82" s="71"/>
      <c r="BZ82" s="71"/>
      <c r="CA82" s="71"/>
      <c r="CB82" s="71"/>
      <c r="CC82" s="71"/>
      <c r="CD82" s="71"/>
      <c r="CE82" s="71"/>
      <c r="CF82" s="71"/>
      <c r="CG82" s="71"/>
      <c r="CH82" s="71"/>
      <c r="CI82" s="71"/>
      <c r="CJ82" s="71"/>
      <c r="CK82" s="71"/>
      <c r="CL82" s="71"/>
      <c r="CM82" s="71"/>
      <c r="CN82" s="71"/>
      <c r="CO82" s="71"/>
      <c r="CP82" s="71"/>
      <c r="CQ82" s="71"/>
      <c r="CR82" s="71"/>
      <c r="CS82" s="71"/>
      <c r="CT82" s="71"/>
      <c r="CU82" s="71"/>
      <c r="CV82" s="71"/>
      <c r="CW82" s="71"/>
      <c r="CX82" s="71"/>
      <c r="CY82" s="71"/>
      <c r="CZ82" s="71"/>
      <c r="DA82" s="71"/>
      <c r="DB82" s="71"/>
      <c r="DC82" s="71"/>
      <c r="DD82" s="71"/>
    </row>
    <row r="83" spans="1:108" s="28" customFormat="1" ht="20.100000000000001" customHeight="1">
      <c r="A83" s="55" t="s">
        <v>231</v>
      </c>
      <c r="B83" s="55" t="s">
        <v>34</v>
      </c>
      <c r="C83" s="55" t="s">
        <v>232</v>
      </c>
      <c r="D83" s="55" t="s">
        <v>96</v>
      </c>
      <c r="E83" s="25">
        <v>8.6999999999999993</v>
      </c>
      <c r="F83" s="35">
        <v>7</v>
      </c>
      <c r="G83" s="35">
        <v>8.9</v>
      </c>
      <c r="H83" s="69">
        <v>9</v>
      </c>
      <c r="I83" s="70">
        <v>1.75</v>
      </c>
      <c r="J83" s="35">
        <v>7</v>
      </c>
      <c r="K83" s="35">
        <f>SUM(F83+H83+J83)</f>
        <v>23</v>
      </c>
      <c r="L83" s="35">
        <v>8</v>
      </c>
      <c r="M83" s="44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  <c r="BK83" s="71"/>
      <c r="BL83" s="71"/>
      <c r="BM83" s="71"/>
      <c r="BN83" s="71"/>
      <c r="BO83" s="71"/>
      <c r="BP83" s="71"/>
      <c r="BQ83" s="71"/>
      <c r="BR83" s="71"/>
      <c r="BS83" s="71"/>
      <c r="BT83" s="71"/>
      <c r="BU83" s="71"/>
      <c r="BV83" s="71"/>
      <c r="BW83" s="71"/>
      <c r="BX83" s="71"/>
      <c r="BY83" s="71"/>
      <c r="BZ83" s="71"/>
      <c r="CA83" s="71"/>
      <c r="CB83" s="71"/>
      <c r="CC83" s="71"/>
      <c r="CD83" s="71"/>
      <c r="CE83" s="71"/>
      <c r="CF83" s="71"/>
      <c r="CG83" s="71"/>
      <c r="CH83" s="71"/>
      <c r="CI83" s="71"/>
      <c r="CJ83" s="71"/>
      <c r="CK83" s="71"/>
      <c r="CL83" s="71"/>
      <c r="CM83" s="71"/>
      <c r="CN83" s="71"/>
      <c r="CO83" s="71"/>
      <c r="CP83" s="71"/>
      <c r="CQ83" s="71"/>
      <c r="CR83" s="71"/>
      <c r="CS83" s="71"/>
      <c r="CT83" s="71"/>
      <c r="CU83" s="71"/>
      <c r="CV83" s="71"/>
      <c r="CW83" s="71"/>
      <c r="CX83" s="71"/>
      <c r="CY83" s="71"/>
      <c r="CZ83" s="71"/>
      <c r="DA83" s="71"/>
      <c r="DB83" s="71"/>
      <c r="DC83" s="71"/>
      <c r="DD83" s="71"/>
    </row>
    <row r="84" spans="1:108" s="29" customFormat="1" ht="20.100000000000001" customHeight="1">
      <c r="A84" s="55" t="s">
        <v>42</v>
      </c>
      <c r="B84" s="55" t="s">
        <v>43</v>
      </c>
      <c r="C84" s="55" t="s">
        <v>44</v>
      </c>
      <c r="D84" s="55" t="s">
        <v>6</v>
      </c>
      <c r="E84" s="25">
        <v>8.9</v>
      </c>
      <c r="F84" s="35">
        <v>9</v>
      </c>
      <c r="G84" s="35">
        <v>8.6999999999999993</v>
      </c>
      <c r="H84" s="35">
        <v>7</v>
      </c>
      <c r="I84" s="70">
        <v>1.65</v>
      </c>
      <c r="J84" s="35">
        <v>9</v>
      </c>
      <c r="K84" s="35">
        <f>SUM(F84+H84+J84)</f>
        <v>25</v>
      </c>
      <c r="L84" s="35">
        <v>9</v>
      </c>
      <c r="M84" s="44"/>
      <c r="Z84" s="44"/>
      <c r="AA84" s="44"/>
      <c r="AB84" s="44"/>
      <c r="AC84" s="44"/>
      <c r="AD84" s="44"/>
      <c r="AE84" s="44"/>
      <c r="AF84" s="44"/>
      <c r="AG84" s="44"/>
      <c r="AH84" s="44"/>
      <c r="AI84" s="44"/>
      <c r="AJ84" s="44"/>
      <c r="AK84" s="44"/>
      <c r="AL84" s="44"/>
      <c r="AM84" s="44"/>
      <c r="AN84" s="44"/>
      <c r="AO84" s="44"/>
      <c r="AP84" s="44"/>
      <c r="AQ84" s="44"/>
      <c r="AR84" s="44"/>
      <c r="AS84" s="44"/>
      <c r="AT84" s="44"/>
      <c r="AU84" s="44"/>
      <c r="AV84" s="44"/>
      <c r="AW84" s="44"/>
      <c r="AX84" s="44"/>
      <c r="AY84" s="44"/>
      <c r="AZ84" s="44"/>
      <c r="BA84" s="44"/>
      <c r="BB84" s="44"/>
      <c r="BC84" s="44"/>
      <c r="BD84" s="44"/>
      <c r="BE84" s="44"/>
      <c r="BF84" s="44"/>
      <c r="BG84" s="44"/>
      <c r="BH84" s="44"/>
      <c r="BI84" s="44"/>
      <c r="BJ84" s="44"/>
      <c r="BK84" s="44"/>
      <c r="BL84" s="44"/>
      <c r="BM84" s="44"/>
      <c r="BN84" s="44"/>
      <c r="BO84" s="44"/>
      <c r="BP84" s="44"/>
      <c r="BQ84" s="44"/>
      <c r="BR84" s="44"/>
      <c r="BS84" s="44"/>
      <c r="BT84" s="44"/>
      <c r="BU84" s="44"/>
      <c r="BV84" s="44"/>
      <c r="BW84" s="44"/>
      <c r="BX84" s="44"/>
      <c r="BY84" s="44"/>
      <c r="BZ84" s="44"/>
      <c r="CA84" s="44"/>
      <c r="CB84" s="44"/>
      <c r="CC84" s="44"/>
      <c r="CD84" s="44"/>
      <c r="CE84" s="44"/>
      <c r="CF84" s="44"/>
      <c r="CG84" s="44"/>
      <c r="CH84" s="44"/>
      <c r="CI84" s="44"/>
      <c r="CJ84" s="44"/>
      <c r="CK84" s="44"/>
      <c r="CL84" s="44"/>
      <c r="CM84" s="44"/>
      <c r="CN84" s="44"/>
      <c r="CO84" s="44"/>
      <c r="CP84" s="44"/>
      <c r="CQ84" s="44"/>
      <c r="CR84" s="44"/>
      <c r="CS84" s="44"/>
      <c r="CT84" s="44"/>
      <c r="CU84" s="44"/>
      <c r="CV84" s="44"/>
      <c r="CW84" s="44"/>
      <c r="CX84" s="44"/>
      <c r="CY84" s="44"/>
      <c r="CZ84" s="44"/>
      <c r="DA84" s="44"/>
      <c r="DB84" s="44"/>
      <c r="DC84" s="44"/>
      <c r="DD84" s="44"/>
    </row>
    <row r="85" spans="1:108" s="29" customFormat="1" ht="20.100000000000001" customHeight="1">
      <c r="A85" s="55" t="s">
        <v>233</v>
      </c>
      <c r="B85" s="55" t="s">
        <v>234</v>
      </c>
      <c r="C85" s="55" t="s">
        <v>235</v>
      </c>
      <c r="D85" s="55" t="s">
        <v>96</v>
      </c>
      <c r="E85" s="25">
        <v>9.3000000000000007</v>
      </c>
      <c r="F85" s="35">
        <v>11</v>
      </c>
      <c r="G85" s="88">
        <v>10.199999999999999</v>
      </c>
      <c r="H85" s="35">
        <v>11</v>
      </c>
      <c r="I85" s="89">
        <v>1.45</v>
      </c>
      <c r="J85" s="35">
        <v>10</v>
      </c>
      <c r="K85" s="35">
        <f>SUM(F85+H85+J85)</f>
        <v>32</v>
      </c>
      <c r="L85" s="87">
        <v>10</v>
      </c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  <c r="AD85" s="44"/>
      <c r="AE85" s="44"/>
      <c r="AF85" s="44"/>
      <c r="AG85" s="44"/>
      <c r="AH85" s="44"/>
      <c r="AI85" s="44"/>
      <c r="AJ85" s="44"/>
      <c r="AK85" s="44"/>
      <c r="AL85" s="44"/>
      <c r="AM85" s="44"/>
      <c r="AN85" s="44"/>
      <c r="AO85" s="44"/>
      <c r="AP85" s="44"/>
      <c r="AQ85" s="44"/>
      <c r="AR85" s="44"/>
      <c r="AS85" s="44"/>
      <c r="AT85" s="44"/>
      <c r="AU85" s="44"/>
      <c r="AV85" s="44"/>
      <c r="AW85" s="44"/>
      <c r="AX85" s="44"/>
      <c r="AY85" s="44"/>
      <c r="AZ85" s="44"/>
      <c r="BA85" s="44"/>
      <c r="BB85" s="44"/>
      <c r="BC85" s="44"/>
      <c r="BD85" s="44"/>
      <c r="BE85" s="44"/>
      <c r="BF85" s="44"/>
      <c r="BG85" s="44"/>
      <c r="BH85" s="44"/>
      <c r="BI85" s="44"/>
      <c r="BJ85" s="44"/>
      <c r="BK85" s="44"/>
      <c r="BL85" s="44"/>
      <c r="BM85" s="44"/>
      <c r="BN85" s="44"/>
      <c r="BO85" s="44"/>
      <c r="BP85" s="44"/>
      <c r="BQ85" s="44"/>
      <c r="BR85" s="44"/>
      <c r="BS85" s="44"/>
      <c r="BT85" s="44"/>
      <c r="BU85" s="44"/>
      <c r="BV85" s="44"/>
      <c r="BW85" s="44"/>
      <c r="BX85" s="44"/>
      <c r="BY85" s="44"/>
      <c r="BZ85" s="44"/>
      <c r="CA85" s="44"/>
      <c r="CB85" s="44"/>
      <c r="CC85" s="44"/>
      <c r="CD85" s="44"/>
      <c r="CE85" s="44"/>
      <c r="CF85" s="44"/>
      <c r="CG85" s="44"/>
      <c r="CH85" s="44"/>
      <c r="CI85" s="44"/>
      <c r="CJ85" s="44"/>
      <c r="CK85" s="44"/>
      <c r="CL85" s="44"/>
      <c r="CM85" s="44"/>
      <c r="CN85" s="44"/>
      <c r="CO85" s="44"/>
      <c r="CP85" s="44"/>
      <c r="CQ85" s="44"/>
      <c r="CR85" s="44"/>
      <c r="CS85" s="44"/>
      <c r="CT85" s="44"/>
      <c r="CU85" s="44"/>
      <c r="CV85" s="44"/>
      <c r="CW85" s="44"/>
      <c r="CX85" s="44"/>
      <c r="CY85" s="44"/>
      <c r="CZ85" s="44"/>
      <c r="DA85" s="44"/>
      <c r="DB85" s="44"/>
      <c r="DC85" s="44"/>
      <c r="DD85" s="44"/>
    </row>
    <row r="86" spans="1:108" s="29" customFormat="1" ht="20.100000000000001" customHeight="1">
      <c r="A86" s="55" t="s">
        <v>228</v>
      </c>
      <c r="B86" s="55" t="s">
        <v>229</v>
      </c>
      <c r="C86" s="55" t="s">
        <v>230</v>
      </c>
      <c r="D86" s="55" t="s">
        <v>96</v>
      </c>
      <c r="E86" s="25">
        <v>9.1999999999999993</v>
      </c>
      <c r="F86" s="35"/>
      <c r="G86" s="35">
        <v>9.5</v>
      </c>
      <c r="H86" s="35"/>
      <c r="I86" s="70">
        <v>1.51</v>
      </c>
      <c r="J86" s="35"/>
      <c r="K86" s="35"/>
      <c r="L86" s="35" t="s">
        <v>313</v>
      </c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  <c r="AD86" s="44"/>
      <c r="AE86" s="44"/>
      <c r="AF86" s="44"/>
      <c r="AG86" s="44"/>
      <c r="AH86" s="44"/>
      <c r="AI86" s="44"/>
      <c r="AJ86" s="44"/>
      <c r="AK86" s="44"/>
      <c r="AL86" s="44"/>
      <c r="AM86" s="44"/>
      <c r="AN86" s="44"/>
      <c r="AO86" s="44"/>
      <c r="AP86" s="44"/>
      <c r="AQ86" s="44"/>
      <c r="AR86" s="44"/>
      <c r="AS86" s="44"/>
      <c r="AT86" s="44"/>
      <c r="AU86" s="44"/>
      <c r="AV86" s="44"/>
      <c r="AW86" s="44"/>
      <c r="AX86" s="44"/>
      <c r="AY86" s="44"/>
      <c r="AZ86" s="44"/>
      <c r="BA86" s="44"/>
      <c r="BB86" s="44"/>
      <c r="BC86" s="44"/>
      <c r="BD86" s="44"/>
      <c r="BE86" s="44"/>
      <c r="BF86" s="44"/>
      <c r="BG86" s="44"/>
      <c r="BH86" s="44"/>
      <c r="BI86" s="44"/>
      <c r="BJ86" s="44"/>
      <c r="BK86" s="44"/>
      <c r="BL86" s="44"/>
      <c r="BM86" s="44"/>
      <c r="BN86" s="44"/>
      <c r="BO86" s="44"/>
      <c r="BP86" s="44"/>
      <c r="BQ86" s="44"/>
      <c r="BR86" s="44"/>
      <c r="BS86" s="44"/>
      <c r="BT86" s="44"/>
      <c r="BU86" s="44"/>
      <c r="BV86" s="44"/>
      <c r="BW86" s="44"/>
      <c r="BX86" s="44"/>
      <c r="BY86" s="44"/>
      <c r="BZ86" s="44"/>
      <c r="CA86" s="44"/>
      <c r="CB86" s="44"/>
      <c r="CC86" s="44"/>
      <c r="CD86" s="44"/>
      <c r="CE86" s="44"/>
      <c r="CF86" s="44"/>
      <c r="CG86" s="44"/>
      <c r="CH86" s="44"/>
      <c r="CI86" s="44"/>
      <c r="CJ86" s="44"/>
      <c r="CK86" s="44"/>
      <c r="CL86" s="44"/>
      <c r="CM86" s="44"/>
      <c r="CN86" s="44"/>
      <c r="CO86" s="44"/>
      <c r="CP86" s="44"/>
      <c r="CQ86" s="44"/>
      <c r="CR86" s="44"/>
      <c r="CS86" s="44"/>
      <c r="CT86" s="44"/>
      <c r="CU86" s="44"/>
      <c r="CV86" s="44"/>
      <c r="CW86" s="44"/>
      <c r="CX86" s="44"/>
      <c r="CY86" s="44"/>
      <c r="CZ86" s="44"/>
      <c r="DA86" s="44"/>
      <c r="DB86" s="44"/>
      <c r="DC86" s="44"/>
      <c r="DD86" s="44"/>
    </row>
    <row r="87" spans="1:108" s="29" customFormat="1" ht="20.100000000000001" customHeight="1">
      <c r="M87" s="71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4"/>
      <c r="AO87" s="44"/>
      <c r="AP87" s="44"/>
      <c r="AQ87" s="44"/>
      <c r="AR87" s="44"/>
      <c r="AS87" s="44"/>
      <c r="AT87" s="44"/>
      <c r="AU87" s="44"/>
      <c r="AV87" s="44"/>
      <c r="AW87" s="44"/>
      <c r="AX87" s="44"/>
      <c r="AY87" s="44"/>
      <c r="AZ87" s="44"/>
      <c r="BA87" s="44"/>
      <c r="BB87" s="44"/>
      <c r="BC87" s="44"/>
      <c r="BD87" s="44"/>
      <c r="BE87" s="44"/>
      <c r="BF87" s="44"/>
      <c r="BG87" s="44"/>
      <c r="BH87" s="44"/>
      <c r="BI87" s="44"/>
      <c r="BJ87" s="44"/>
      <c r="BK87" s="44"/>
      <c r="BL87" s="44"/>
      <c r="BM87" s="44"/>
      <c r="BN87" s="44"/>
      <c r="BO87" s="44"/>
      <c r="BP87" s="44"/>
      <c r="BQ87" s="44"/>
      <c r="BR87" s="44"/>
      <c r="BS87" s="44"/>
      <c r="BT87" s="44"/>
      <c r="BU87" s="44"/>
      <c r="BV87" s="44"/>
      <c r="BW87" s="44"/>
      <c r="BX87" s="44"/>
      <c r="BY87" s="44"/>
      <c r="BZ87" s="44"/>
      <c r="CA87" s="44"/>
      <c r="CB87" s="44"/>
      <c r="CC87" s="44"/>
      <c r="CD87" s="44"/>
      <c r="CE87" s="44"/>
      <c r="CF87" s="44"/>
      <c r="CG87" s="44"/>
      <c r="CH87" s="44"/>
      <c r="CI87" s="44"/>
      <c r="CJ87" s="44"/>
      <c r="CK87" s="44"/>
      <c r="CL87" s="44"/>
      <c r="CM87" s="44"/>
      <c r="CN87" s="44"/>
      <c r="CO87" s="44"/>
      <c r="CP87" s="44"/>
      <c r="CQ87" s="44"/>
      <c r="CR87" s="44"/>
      <c r="CS87" s="44"/>
      <c r="CT87" s="44"/>
      <c r="CU87" s="44"/>
      <c r="CV87" s="44"/>
      <c r="CW87" s="44"/>
      <c r="CX87" s="44"/>
      <c r="CY87" s="44"/>
      <c r="CZ87" s="44"/>
      <c r="DA87" s="44"/>
      <c r="DB87" s="44"/>
      <c r="DC87" s="44"/>
      <c r="DD87" s="44"/>
    </row>
    <row r="88" spans="1:108" s="29" customFormat="1" ht="20.100000000000001" customHeight="1">
      <c r="A88" s="49" t="s">
        <v>74</v>
      </c>
      <c r="B88" s="50"/>
      <c r="C88" s="25"/>
      <c r="D88" s="41"/>
      <c r="E88" s="51" t="s">
        <v>2</v>
      </c>
      <c r="F88" s="37"/>
      <c r="G88" s="62" t="s">
        <v>14</v>
      </c>
      <c r="H88" s="43"/>
      <c r="I88" s="43" t="s">
        <v>8</v>
      </c>
      <c r="J88" s="35"/>
      <c r="K88" s="63" t="s">
        <v>9</v>
      </c>
      <c r="L88" s="52" t="s">
        <v>10</v>
      </c>
      <c r="M88" s="71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  <c r="AD88" s="44"/>
      <c r="AE88" s="44"/>
      <c r="AF88" s="44"/>
      <c r="AG88" s="44"/>
      <c r="AH88" s="44"/>
      <c r="AI88" s="44"/>
      <c r="AJ88" s="44"/>
      <c r="AK88" s="44"/>
      <c r="AL88" s="44"/>
      <c r="AM88" s="44"/>
      <c r="AN88" s="44"/>
      <c r="AO88" s="44"/>
      <c r="AP88" s="44"/>
      <c r="AQ88" s="44"/>
      <c r="AR88" s="44"/>
      <c r="AS88" s="44"/>
      <c r="AT88" s="44"/>
      <c r="AU88" s="44"/>
      <c r="AV88" s="44"/>
      <c r="AW88" s="44"/>
      <c r="AX88" s="44"/>
      <c r="AY88" s="44"/>
      <c r="AZ88" s="44"/>
      <c r="BA88" s="44"/>
      <c r="BB88" s="44"/>
      <c r="BC88" s="44"/>
      <c r="BD88" s="44"/>
      <c r="BE88" s="44"/>
      <c r="BF88" s="44"/>
      <c r="BG88" s="44"/>
      <c r="BH88" s="44"/>
      <c r="BI88" s="44"/>
      <c r="BJ88" s="44"/>
      <c r="BK88" s="44"/>
      <c r="BL88" s="44"/>
      <c r="BM88" s="44"/>
      <c r="BN88" s="44"/>
      <c r="BO88" s="44"/>
      <c r="BP88" s="44"/>
      <c r="BQ88" s="44"/>
      <c r="BR88" s="44"/>
      <c r="BS88" s="44"/>
      <c r="BT88" s="44"/>
      <c r="BU88" s="44"/>
      <c r="BV88" s="44"/>
      <c r="BW88" s="44"/>
      <c r="BX88" s="44"/>
      <c r="BY88" s="44"/>
      <c r="BZ88" s="44"/>
      <c r="CA88" s="44"/>
      <c r="CB88" s="44"/>
      <c r="CC88" s="44"/>
      <c r="CD88" s="44"/>
      <c r="CE88" s="44"/>
      <c r="CF88" s="44"/>
      <c r="CG88" s="44"/>
      <c r="CH88" s="44"/>
      <c r="CI88" s="44"/>
      <c r="CJ88" s="44"/>
      <c r="CK88" s="44"/>
      <c r="CL88" s="44"/>
      <c r="CM88" s="44"/>
      <c r="CN88" s="44"/>
      <c r="CO88" s="44"/>
      <c r="CP88" s="44"/>
      <c r="CQ88" s="44"/>
      <c r="CR88" s="44"/>
      <c r="CS88" s="44"/>
      <c r="CT88" s="44"/>
      <c r="CU88" s="44"/>
      <c r="CV88" s="44"/>
      <c r="CW88" s="44"/>
      <c r="CX88" s="44"/>
      <c r="CY88" s="44"/>
      <c r="CZ88" s="44"/>
      <c r="DA88" s="44"/>
      <c r="DB88" s="44"/>
      <c r="DC88" s="44"/>
      <c r="DD88" s="44"/>
    </row>
    <row r="89" spans="1:108" s="29" customFormat="1" ht="20.100000000000001" customHeight="1" thickBot="1">
      <c r="A89" s="41"/>
      <c r="B89" s="41"/>
      <c r="C89" s="25"/>
      <c r="D89" s="41"/>
      <c r="E89" s="53" t="s">
        <v>3</v>
      </c>
      <c r="F89" s="64" t="s">
        <v>4</v>
      </c>
      <c r="G89" s="65" t="s">
        <v>3</v>
      </c>
      <c r="H89" s="64" t="s">
        <v>4</v>
      </c>
      <c r="I89" s="66" t="s">
        <v>3</v>
      </c>
      <c r="J89" s="67" t="s">
        <v>4</v>
      </c>
      <c r="K89" s="68" t="s">
        <v>4</v>
      </c>
      <c r="L89" s="54" t="s">
        <v>5</v>
      </c>
      <c r="M89" s="71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  <c r="AD89" s="44"/>
      <c r="AE89" s="44"/>
      <c r="AF89" s="44"/>
      <c r="AG89" s="44"/>
      <c r="AH89" s="44"/>
      <c r="AI89" s="44"/>
      <c r="AJ89" s="44"/>
      <c r="AK89" s="44"/>
      <c r="AL89" s="44"/>
      <c r="AM89" s="44"/>
      <c r="AN89" s="44"/>
      <c r="AO89" s="44"/>
      <c r="AP89" s="44"/>
      <c r="AQ89" s="44"/>
      <c r="AR89" s="44"/>
      <c r="AS89" s="44"/>
      <c r="AT89" s="44"/>
      <c r="AU89" s="44"/>
      <c r="AV89" s="44"/>
      <c r="AW89" s="44"/>
      <c r="AX89" s="44"/>
      <c r="AY89" s="44"/>
      <c r="AZ89" s="44"/>
      <c r="BA89" s="44"/>
      <c r="BB89" s="44"/>
      <c r="BC89" s="44"/>
      <c r="BD89" s="44"/>
      <c r="BE89" s="44"/>
      <c r="BF89" s="44"/>
      <c r="BG89" s="44"/>
      <c r="BH89" s="44"/>
      <c r="BI89" s="44"/>
      <c r="BJ89" s="44"/>
      <c r="BK89" s="44"/>
      <c r="BL89" s="44"/>
      <c r="BM89" s="44"/>
      <c r="BN89" s="44"/>
      <c r="BO89" s="44"/>
      <c r="BP89" s="44"/>
      <c r="BQ89" s="44"/>
      <c r="BR89" s="44"/>
      <c r="BS89" s="44"/>
      <c r="BT89" s="44"/>
      <c r="BU89" s="44"/>
      <c r="BV89" s="44"/>
      <c r="BW89" s="44"/>
      <c r="BX89" s="44"/>
      <c r="BY89" s="44"/>
      <c r="BZ89" s="44"/>
      <c r="CA89" s="44"/>
      <c r="CB89" s="44"/>
      <c r="CC89" s="44"/>
      <c r="CD89" s="44"/>
      <c r="CE89" s="44"/>
      <c r="CF89" s="44"/>
      <c r="CG89" s="44"/>
      <c r="CH89" s="44"/>
      <c r="CI89" s="44"/>
      <c r="CJ89" s="44"/>
      <c r="CK89" s="44"/>
      <c r="CL89" s="44"/>
      <c r="CM89" s="44"/>
      <c r="CN89" s="44"/>
      <c r="CO89" s="44"/>
      <c r="CP89" s="44"/>
      <c r="CQ89" s="44"/>
      <c r="CR89" s="44"/>
      <c r="CS89" s="44"/>
      <c r="CT89" s="44"/>
      <c r="CU89" s="44"/>
      <c r="CV89" s="44"/>
      <c r="CW89" s="44"/>
      <c r="CX89" s="44"/>
      <c r="CY89" s="44"/>
      <c r="CZ89" s="44"/>
      <c r="DA89" s="44"/>
      <c r="DB89" s="44"/>
      <c r="DC89" s="44"/>
      <c r="DD89" s="44"/>
    </row>
    <row r="90" spans="1:108" s="29" customFormat="1" ht="20.100000000000001" customHeight="1" thickTop="1">
      <c r="A90" s="78" t="s">
        <v>79</v>
      </c>
      <c r="B90" s="78" t="s">
        <v>80</v>
      </c>
      <c r="C90" s="78" t="s">
        <v>81</v>
      </c>
      <c r="D90" s="78" t="s">
        <v>6</v>
      </c>
      <c r="E90" s="79">
        <v>8.3000000000000007</v>
      </c>
      <c r="F90" s="79">
        <v>2</v>
      </c>
      <c r="G90" s="79">
        <v>7.4</v>
      </c>
      <c r="H90" s="79">
        <v>2</v>
      </c>
      <c r="I90" s="83">
        <v>1.8</v>
      </c>
      <c r="J90" s="79">
        <v>1</v>
      </c>
      <c r="K90" s="79">
        <f t="shared" ref="K90:K106" si="3">SUM(F90+H90+J90)</f>
        <v>5</v>
      </c>
      <c r="L90" s="86">
        <v>1</v>
      </c>
      <c r="M90" s="71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  <c r="AD90" s="44"/>
      <c r="AE90" s="44"/>
      <c r="AF90" s="44"/>
      <c r="AG90" s="44"/>
      <c r="AH90" s="44"/>
      <c r="AI90" s="44"/>
      <c r="AJ90" s="44"/>
      <c r="AK90" s="44"/>
      <c r="AL90" s="44"/>
      <c r="AM90" s="44"/>
      <c r="AN90" s="44"/>
      <c r="AO90" s="44"/>
      <c r="AP90" s="44"/>
      <c r="AQ90" s="44"/>
      <c r="AR90" s="44"/>
      <c r="AS90" s="44"/>
      <c r="AT90" s="44"/>
      <c r="AU90" s="44"/>
      <c r="AV90" s="44"/>
      <c r="AW90" s="44"/>
      <c r="AX90" s="44"/>
      <c r="AY90" s="44"/>
      <c r="AZ90" s="44"/>
      <c r="BA90" s="44"/>
      <c r="BB90" s="44"/>
      <c r="BC90" s="44"/>
      <c r="BD90" s="44"/>
      <c r="BE90" s="44"/>
      <c r="BF90" s="44"/>
      <c r="BG90" s="44"/>
      <c r="BH90" s="44"/>
      <c r="BI90" s="44"/>
      <c r="BJ90" s="44"/>
      <c r="BK90" s="44"/>
      <c r="BL90" s="44"/>
      <c r="BM90" s="44"/>
      <c r="BN90" s="44"/>
      <c r="BO90" s="44"/>
      <c r="BP90" s="44"/>
      <c r="BQ90" s="44"/>
      <c r="BR90" s="44"/>
      <c r="BS90" s="44"/>
      <c r="BT90" s="44"/>
      <c r="BU90" s="44"/>
      <c r="BV90" s="44"/>
      <c r="BW90" s="44"/>
      <c r="BX90" s="44"/>
      <c r="BY90" s="44"/>
      <c r="BZ90" s="44"/>
      <c r="CA90" s="44"/>
      <c r="CB90" s="44"/>
      <c r="CC90" s="44"/>
      <c r="CD90" s="44"/>
      <c r="CE90" s="44"/>
      <c r="CF90" s="44"/>
      <c r="CG90" s="44"/>
      <c r="CH90" s="44"/>
      <c r="CI90" s="44"/>
      <c r="CJ90" s="44"/>
      <c r="CK90" s="44"/>
      <c r="CL90" s="44"/>
      <c r="CM90" s="44"/>
      <c r="CN90" s="44"/>
      <c r="CO90" s="44"/>
      <c r="CP90" s="44"/>
      <c r="CQ90" s="44"/>
      <c r="CR90" s="44"/>
      <c r="CS90" s="44"/>
      <c r="CT90" s="44"/>
      <c r="CU90" s="44"/>
      <c r="CV90" s="44"/>
      <c r="CW90" s="44"/>
      <c r="CX90" s="44"/>
      <c r="CY90" s="44"/>
      <c r="CZ90" s="44"/>
      <c r="DA90" s="44"/>
      <c r="DB90" s="44"/>
      <c r="DC90" s="44"/>
      <c r="DD90" s="44"/>
    </row>
    <row r="91" spans="1:108" s="2" customFormat="1" ht="20.100000000000001" customHeight="1">
      <c r="A91" s="78" t="s">
        <v>236</v>
      </c>
      <c r="B91" s="78" t="s">
        <v>237</v>
      </c>
      <c r="C91" s="78" t="s">
        <v>238</v>
      </c>
      <c r="D91" s="78" t="s">
        <v>6</v>
      </c>
      <c r="E91" s="79">
        <v>8.1999999999999993</v>
      </c>
      <c r="F91" s="79">
        <v>1</v>
      </c>
      <c r="G91" s="79">
        <v>7.7</v>
      </c>
      <c r="H91" s="79">
        <v>3</v>
      </c>
      <c r="I91" s="83">
        <v>1.8</v>
      </c>
      <c r="J91" s="79">
        <v>1</v>
      </c>
      <c r="K91" s="79">
        <f t="shared" si="3"/>
        <v>5</v>
      </c>
      <c r="L91" s="79">
        <v>2</v>
      </c>
      <c r="M91" s="71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6"/>
      <c r="CP91" s="46"/>
      <c r="CQ91" s="46"/>
      <c r="CR91" s="46"/>
      <c r="CS91" s="46"/>
      <c r="CT91" s="46"/>
      <c r="CU91" s="46"/>
      <c r="CV91" s="46"/>
      <c r="CW91" s="46"/>
      <c r="CX91" s="46"/>
      <c r="CY91" s="46"/>
      <c r="CZ91" s="46"/>
      <c r="DA91" s="46"/>
      <c r="DB91" s="46"/>
      <c r="DC91" s="46"/>
      <c r="DD91" s="46"/>
    </row>
    <row r="92" spans="1:108" s="30" customFormat="1" ht="20.100000000000001" customHeight="1">
      <c r="A92" s="78" t="s">
        <v>239</v>
      </c>
      <c r="B92" s="78" t="s">
        <v>240</v>
      </c>
      <c r="C92" s="78" t="s">
        <v>241</v>
      </c>
      <c r="D92" s="78" t="s">
        <v>96</v>
      </c>
      <c r="E92" s="79">
        <v>8.3000000000000007</v>
      </c>
      <c r="F92" s="79">
        <v>2</v>
      </c>
      <c r="G92" s="79">
        <v>7.8</v>
      </c>
      <c r="H92" s="79">
        <v>5</v>
      </c>
      <c r="I92" s="83">
        <v>1.8</v>
      </c>
      <c r="J92" s="79">
        <v>1</v>
      </c>
      <c r="K92" s="79">
        <f t="shared" si="3"/>
        <v>8</v>
      </c>
      <c r="L92" s="79">
        <v>3</v>
      </c>
      <c r="M92" s="44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</row>
    <row r="93" spans="1:108" s="30" customFormat="1" ht="20.100000000000001" customHeight="1">
      <c r="A93" s="55" t="s">
        <v>82</v>
      </c>
      <c r="B93" s="55" t="s">
        <v>83</v>
      </c>
      <c r="C93" s="55" t="s">
        <v>84</v>
      </c>
      <c r="D93" s="55" t="s">
        <v>6</v>
      </c>
      <c r="E93" s="25">
        <v>8.3000000000000007</v>
      </c>
      <c r="F93" s="35">
        <v>2</v>
      </c>
      <c r="G93" s="35">
        <v>7.7</v>
      </c>
      <c r="H93" s="35">
        <v>3</v>
      </c>
      <c r="I93" s="70">
        <v>1.7</v>
      </c>
      <c r="J93" s="35">
        <v>5</v>
      </c>
      <c r="K93" s="35">
        <f t="shared" si="3"/>
        <v>10</v>
      </c>
      <c r="L93" s="87">
        <v>4</v>
      </c>
      <c r="M93" s="44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</row>
    <row r="94" spans="1:108" s="30" customFormat="1" ht="20.100000000000001" customHeight="1">
      <c r="A94" s="55" t="s">
        <v>242</v>
      </c>
      <c r="B94" s="55" t="s">
        <v>243</v>
      </c>
      <c r="C94" s="55" t="s">
        <v>85</v>
      </c>
      <c r="D94" s="55" t="s">
        <v>6</v>
      </c>
      <c r="E94" s="25">
        <v>8.6999999999999993</v>
      </c>
      <c r="F94" s="35">
        <v>5</v>
      </c>
      <c r="G94" s="39">
        <v>7</v>
      </c>
      <c r="H94" s="35">
        <v>1</v>
      </c>
      <c r="I94" s="70">
        <v>1.7</v>
      </c>
      <c r="J94" s="35">
        <v>5</v>
      </c>
      <c r="K94" s="35">
        <f t="shared" si="3"/>
        <v>11</v>
      </c>
      <c r="L94" s="35">
        <v>5</v>
      </c>
      <c r="M94" s="44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</row>
    <row r="95" spans="1:108" s="2" customFormat="1" ht="20.100000000000001" customHeight="1">
      <c r="A95" s="55" t="s">
        <v>87</v>
      </c>
      <c r="B95" s="55" t="s">
        <v>83</v>
      </c>
      <c r="C95" s="55" t="s">
        <v>88</v>
      </c>
      <c r="D95" s="55" t="s">
        <v>6</v>
      </c>
      <c r="E95" s="25">
        <v>8.8000000000000007</v>
      </c>
      <c r="F95" s="35">
        <v>9</v>
      </c>
      <c r="G95" s="35">
        <v>8.3000000000000007</v>
      </c>
      <c r="H95" s="35">
        <v>6</v>
      </c>
      <c r="I95" s="70">
        <v>1.7</v>
      </c>
      <c r="J95" s="35">
        <v>5</v>
      </c>
      <c r="K95" s="35">
        <f t="shared" si="3"/>
        <v>20</v>
      </c>
      <c r="L95" s="87">
        <v>6</v>
      </c>
      <c r="M95" s="44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6"/>
      <c r="AD95" s="46"/>
      <c r="AE95" s="46"/>
      <c r="AF95" s="46"/>
      <c r="AG95" s="46"/>
      <c r="AH95" s="46"/>
      <c r="AI95" s="46"/>
      <c r="AJ95" s="46"/>
      <c r="AK95" s="46"/>
      <c r="AL95" s="46"/>
      <c r="AM95" s="46"/>
      <c r="AN95" s="46"/>
      <c r="AO95" s="46"/>
      <c r="AP95" s="46"/>
      <c r="AQ95" s="46"/>
      <c r="AR95" s="46"/>
      <c r="AS95" s="46"/>
      <c r="AT95" s="46"/>
      <c r="AU95" s="46"/>
      <c r="AV95" s="46"/>
      <c r="AW95" s="46"/>
      <c r="AX95" s="46"/>
      <c r="AY95" s="46"/>
      <c r="AZ95" s="46"/>
      <c r="BA95" s="46"/>
      <c r="BB95" s="46"/>
      <c r="BC95" s="46"/>
      <c r="BD95" s="46"/>
      <c r="BE95" s="46"/>
      <c r="BF95" s="46"/>
      <c r="BG95" s="46"/>
      <c r="BH95" s="46"/>
      <c r="BI95" s="46"/>
      <c r="BJ95" s="46"/>
      <c r="BK95" s="46"/>
      <c r="BL95" s="46"/>
      <c r="BM95" s="46"/>
      <c r="BN95" s="46"/>
      <c r="BO95" s="46"/>
      <c r="BP95" s="46"/>
      <c r="BQ95" s="46"/>
      <c r="BR95" s="46"/>
      <c r="BS95" s="46"/>
      <c r="BT95" s="46"/>
      <c r="BU95" s="46"/>
      <c r="BV95" s="46"/>
      <c r="BW95" s="46"/>
      <c r="BX95" s="46"/>
      <c r="BY95" s="46"/>
      <c r="BZ95" s="46"/>
      <c r="CA95" s="46"/>
      <c r="CB95" s="46"/>
      <c r="CC95" s="46"/>
      <c r="CD95" s="46"/>
      <c r="CE95" s="46"/>
      <c r="CF95" s="46"/>
      <c r="CG95" s="46"/>
      <c r="CH95" s="46"/>
      <c r="CI95" s="46"/>
      <c r="CJ95" s="46"/>
      <c r="CK95" s="46"/>
      <c r="CL95" s="46"/>
      <c r="CM95" s="46"/>
      <c r="CN95" s="46"/>
      <c r="CO95" s="46"/>
      <c r="CP95" s="46"/>
      <c r="CQ95" s="46"/>
      <c r="CR95" s="46"/>
      <c r="CS95" s="46"/>
      <c r="CT95" s="46"/>
      <c r="CU95" s="46"/>
      <c r="CV95" s="46"/>
      <c r="CW95" s="46"/>
      <c r="CX95" s="46"/>
      <c r="CY95" s="46"/>
      <c r="CZ95" s="46"/>
      <c r="DA95" s="46"/>
      <c r="DB95" s="46"/>
      <c r="DC95" s="46"/>
      <c r="DD95" s="46"/>
    </row>
    <row r="96" spans="1:108" s="2" customFormat="1" ht="20.100000000000001" customHeight="1">
      <c r="A96" s="55" t="s">
        <v>244</v>
      </c>
      <c r="B96" s="55" t="s">
        <v>245</v>
      </c>
      <c r="C96" s="55" t="s">
        <v>246</v>
      </c>
      <c r="D96" s="55" t="s">
        <v>6</v>
      </c>
      <c r="E96" s="25">
        <v>8.8000000000000007</v>
      </c>
      <c r="F96" s="35">
        <v>9</v>
      </c>
      <c r="G96" s="35">
        <v>8.3000000000000007</v>
      </c>
      <c r="H96" s="35">
        <v>6</v>
      </c>
      <c r="I96" s="70">
        <v>1.7</v>
      </c>
      <c r="J96" s="35">
        <v>5</v>
      </c>
      <c r="K96" s="35">
        <f t="shared" si="3"/>
        <v>20</v>
      </c>
      <c r="L96" s="35">
        <v>6</v>
      </c>
      <c r="M96" s="44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/>
      <c r="AB96" s="46"/>
      <c r="AC96" s="46"/>
      <c r="AD96" s="46"/>
      <c r="AE96" s="46"/>
      <c r="AF96" s="46"/>
      <c r="AG96" s="46"/>
      <c r="AH96" s="46"/>
      <c r="AI96" s="46"/>
      <c r="AJ96" s="46"/>
      <c r="AK96" s="46"/>
      <c r="AL96" s="46"/>
      <c r="AM96" s="46"/>
      <c r="AN96" s="46"/>
      <c r="AO96" s="46"/>
      <c r="AP96" s="46"/>
      <c r="AQ96" s="46"/>
      <c r="AR96" s="46"/>
      <c r="AS96" s="46"/>
      <c r="AT96" s="46"/>
      <c r="AU96" s="46"/>
      <c r="AV96" s="46"/>
      <c r="AW96" s="46"/>
      <c r="AX96" s="46"/>
      <c r="AY96" s="46"/>
      <c r="AZ96" s="46"/>
      <c r="BA96" s="46"/>
      <c r="BB96" s="46"/>
      <c r="BC96" s="46"/>
      <c r="BD96" s="46"/>
      <c r="BE96" s="46"/>
      <c r="BF96" s="46"/>
      <c r="BG96" s="46"/>
      <c r="BH96" s="46"/>
      <c r="BI96" s="46"/>
      <c r="BJ96" s="46"/>
      <c r="BK96" s="46"/>
      <c r="BL96" s="46"/>
      <c r="BM96" s="46"/>
      <c r="BN96" s="46"/>
      <c r="BO96" s="46"/>
      <c r="BP96" s="46"/>
      <c r="BQ96" s="46"/>
      <c r="BR96" s="46"/>
      <c r="BS96" s="46"/>
      <c r="BT96" s="46"/>
      <c r="BU96" s="46"/>
      <c r="BV96" s="46"/>
      <c r="BW96" s="46"/>
      <c r="BX96" s="46"/>
      <c r="BY96" s="46"/>
      <c r="BZ96" s="46"/>
      <c r="CA96" s="46"/>
      <c r="CB96" s="46"/>
      <c r="CC96" s="46"/>
      <c r="CD96" s="46"/>
      <c r="CE96" s="46"/>
      <c r="CF96" s="46"/>
      <c r="CG96" s="46"/>
      <c r="CH96" s="46"/>
      <c r="CI96" s="46"/>
      <c r="CJ96" s="46"/>
      <c r="CK96" s="46"/>
      <c r="CL96" s="46"/>
      <c r="CM96" s="46"/>
      <c r="CN96" s="46"/>
      <c r="CO96" s="46"/>
      <c r="CP96" s="46"/>
      <c r="CQ96" s="46"/>
      <c r="CR96" s="46"/>
      <c r="CS96" s="46"/>
      <c r="CT96" s="46"/>
      <c r="CU96" s="46"/>
      <c r="CV96" s="46"/>
      <c r="CW96" s="46"/>
      <c r="CX96" s="46"/>
      <c r="CY96" s="46"/>
      <c r="CZ96" s="46"/>
      <c r="DA96" s="46"/>
      <c r="DB96" s="46"/>
      <c r="DC96" s="46"/>
      <c r="DD96" s="46"/>
    </row>
    <row r="97" spans="1:108" s="2" customFormat="1" ht="20.100000000000001" customHeight="1">
      <c r="A97" s="55" t="s">
        <v>247</v>
      </c>
      <c r="B97" s="55" t="s">
        <v>248</v>
      </c>
      <c r="C97" s="55" t="s">
        <v>249</v>
      </c>
      <c r="D97" s="55" t="s">
        <v>6</v>
      </c>
      <c r="E97" s="25">
        <v>8.6999999999999993</v>
      </c>
      <c r="F97" s="35">
        <v>5</v>
      </c>
      <c r="G97" s="35">
        <v>8.6</v>
      </c>
      <c r="H97" s="35">
        <v>8</v>
      </c>
      <c r="I97" s="70">
        <v>1.6</v>
      </c>
      <c r="J97" s="35">
        <v>12</v>
      </c>
      <c r="K97" s="35">
        <f t="shared" si="3"/>
        <v>25</v>
      </c>
      <c r="L97" s="87">
        <v>8</v>
      </c>
      <c r="M97" s="44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6"/>
      <c r="AS97" s="46"/>
      <c r="AT97" s="46"/>
      <c r="AU97" s="46"/>
      <c r="AV97" s="46"/>
      <c r="AW97" s="46"/>
      <c r="AX97" s="46"/>
      <c r="AY97" s="46"/>
      <c r="AZ97" s="46"/>
      <c r="BA97" s="46"/>
      <c r="BB97" s="46"/>
      <c r="BC97" s="46"/>
      <c r="BD97" s="46"/>
      <c r="BE97" s="46"/>
      <c r="BF97" s="46"/>
      <c r="BG97" s="46"/>
      <c r="BH97" s="46"/>
      <c r="BI97" s="46"/>
      <c r="BJ97" s="46"/>
      <c r="BK97" s="46"/>
      <c r="BL97" s="46"/>
      <c r="BM97" s="46"/>
      <c r="BN97" s="46"/>
      <c r="BO97" s="46"/>
      <c r="BP97" s="46"/>
      <c r="BQ97" s="46"/>
      <c r="BR97" s="46"/>
      <c r="BS97" s="46"/>
      <c r="BT97" s="46"/>
      <c r="BU97" s="46"/>
      <c r="BV97" s="46"/>
      <c r="BW97" s="46"/>
      <c r="BX97" s="46"/>
      <c r="BY97" s="46"/>
      <c r="BZ97" s="46"/>
      <c r="CA97" s="46"/>
      <c r="CB97" s="46"/>
      <c r="CC97" s="46"/>
      <c r="CD97" s="46"/>
      <c r="CE97" s="46"/>
      <c r="CF97" s="46"/>
      <c r="CG97" s="46"/>
      <c r="CH97" s="46"/>
      <c r="CI97" s="46"/>
      <c r="CJ97" s="46"/>
      <c r="CK97" s="46"/>
      <c r="CL97" s="46"/>
      <c r="CM97" s="46"/>
      <c r="CN97" s="46"/>
      <c r="CO97" s="46"/>
      <c r="CP97" s="46"/>
      <c r="CQ97" s="46"/>
      <c r="CR97" s="46"/>
      <c r="CS97" s="46"/>
      <c r="CT97" s="46"/>
      <c r="CU97" s="46"/>
      <c r="CV97" s="46"/>
      <c r="CW97" s="46"/>
      <c r="CX97" s="46"/>
      <c r="CY97" s="46"/>
      <c r="CZ97" s="46"/>
      <c r="DA97" s="46"/>
      <c r="DB97" s="46"/>
      <c r="DC97" s="46"/>
      <c r="DD97" s="46"/>
    </row>
    <row r="98" spans="1:108" s="2" customFormat="1" ht="20.100000000000001" customHeight="1">
      <c r="A98" s="55" t="s">
        <v>250</v>
      </c>
      <c r="B98" s="55" t="s">
        <v>251</v>
      </c>
      <c r="C98" s="55" t="s">
        <v>252</v>
      </c>
      <c r="D98" s="55" t="s">
        <v>96</v>
      </c>
      <c r="E98" s="25">
        <v>8.8000000000000007</v>
      </c>
      <c r="F98" s="35">
        <v>9</v>
      </c>
      <c r="G98" s="35">
        <v>8.6999999999999993</v>
      </c>
      <c r="H98" s="35">
        <v>9</v>
      </c>
      <c r="I98" s="70">
        <v>1.65</v>
      </c>
      <c r="J98" s="35">
        <v>10</v>
      </c>
      <c r="K98" s="35">
        <f t="shared" si="3"/>
        <v>28</v>
      </c>
      <c r="L98" s="35">
        <v>9</v>
      </c>
      <c r="M98" s="44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/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  <c r="BI98" s="46"/>
      <c r="BJ98" s="46"/>
      <c r="BK98" s="46"/>
      <c r="BL98" s="46"/>
      <c r="BM98" s="46"/>
      <c r="BN98" s="46"/>
      <c r="BO98" s="46"/>
      <c r="BP98" s="46"/>
      <c r="BQ98" s="46"/>
      <c r="BR98" s="46"/>
      <c r="BS98" s="46"/>
      <c r="BT98" s="46"/>
      <c r="BU98" s="46"/>
      <c r="BV98" s="46"/>
      <c r="BW98" s="46"/>
      <c r="BX98" s="46"/>
      <c r="BY98" s="46"/>
      <c r="BZ98" s="46"/>
      <c r="CA98" s="46"/>
      <c r="CB98" s="46"/>
      <c r="CC98" s="46"/>
      <c r="CD98" s="46"/>
      <c r="CE98" s="46"/>
      <c r="CF98" s="46"/>
      <c r="CG98" s="46"/>
      <c r="CH98" s="46"/>
      <c r="CI98" s="46"/>
      <c r="CJ98" s="46"/>
      <c r="CK98" s="46"/>
      <c r="CL98" s="46"/>
      <c r="CM98" s="46"/>
      <c r="CN98" s="46"/>
      <c r="CO98" s="46"/>
      <c r="CP98" s="46"/>
      <c r="CQ98" s="46"/>
      <c r="CR98" s="46"/>
      <c r="CS98" s="46"/>
      <c r="CT98" s="46"/>
      <c r="CU98" s="46"/>
      <c r="CV98" s="46"/>
      <c r="CW98" s="46"/>
      <c r="CX98" s="46"/>
      <c r="CY98" s="46"/>
      <c r="CZ98" s="46"/>
      <c r="DA98" s="46"/>
      <c r="DB98" s="46"/>
      <c r="DC98" s="46"/>
      <c r="DD98" s="46"/>
    </row>
    <row r="99" spans="1:108" s="2" customFormat="1" ht="20.100000000000001" customHeight="1">
      <c r="A99" s="55" t="s">
        <v>253</v>
      </c>
      <c r="B99" s="55" t="s">
        <v>254</v>
      </c>
      <c r="C99" s="55" t="s">
        <v>255</v>
      </c>
      <c r="D99" s="55" t="s">
        <v>96</v>
      </c>
      <c r="E99" s="25">
        <v>9.1999999999999993</v>
      </c>
      <c r="F99" s="35">
        <v>13</v>
      </c>
      <c r="G99" s="39">
        <v>8.9</v>
      </c>
      <c r="H99" s="35">
        <v>12</v>
      </c>
      <c r="I99" s="70">
        <v>1.79</v>
      </c>
      <c r="J99" s="35">
        <v>4</v>
      </c>
      <c r="K99" s="35">
        <f t="shared" si="3"/>
        <v>29</v>
      </c>
      <c r="L99" s="87">
        <v>10</v>
      </c>
      <c r="M99" s="44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  <c r="AA99" s="46"/>
      <c r="AB99" s="46"/>
      <c r="AC99" s="46"/>
      <c r="AD99" s="46"/>
      <c r="AE99" s="46"/>
      <c r="AF99" s="46"/>
      <c r="AG99" s="46"/>
      <c r="AH99" s="46"/>
      <c r="AI99" s="46"/>
      <c r="AJ99" s="46"/>
      <c r="AK99" s="46"/>
      <c r="AL99" s="46"/>
      <c r="AM99" s="46"/>
      <c r="AN99" s="46"/>
      <c r="AO99" s="46"/>
      <c r="AP99" s="46"/>
      <c r="AQ99" s="46"/>
      <c r="AR99" s="46"/>
      <c r="AS99" s="46"/>
      <c r="AT99" s="46"/>
      <c r="AU99" s="46"/>
      <c r="AV99" s="46"/>
      <c r="AW99" s="46"/>
      <c r="AX99" s="46"/>
      <c r="AY99" s="46"/>
      <c r="AZ99" s="46"/>
      <c r="BA99" s="46"/>
      <c r="BB99" s="46"/>
      <c r="BC99" s="46"/>
      <c r="BD99" s="46"/>
      <c r="BE99" s="46"/>
      <c r="BF99" s="46"/>
      <c r="BG99" s="46"/>
      <c r="BH99" s="46"/>
      <c r="BI99" s="46"/>
      <c r="BJ99" s="46"/>
      <c r="BK99" s="46"/>
      <c r="BL99" s="46"/>
      <c r="BM99" s="46"/>
      <c r="BN99" s="46"/>
      <c r="BO99" s="46"/>
      <c r="BP99" s="46"/>
      <c r="BQ99" s="46"/>
      <c r="BR99" s="46"/>
      <c r="BS99" s="46"/>
      <c r="BT99" s="46"/>
      <c r="BU99" s="46"/>
      <c r="BV99" s="46"/>
      <c r="BW99" s="46"/>
      <c r="BX99" s="46"/>
      <c r="BY99" s="46"/>
      <c r="BZ99" s="46"/>
      <c r="CA99" s="46"/>
      <c r="CB99" s="46"/>
      <c r="CC99" s="46"/>
      <c r="CD99" s="46"/>
      <c r="CE99" s="46"/>
      <c r="CF99" s="46"/>
      <c r="CG99" s="46"/>
      <c r="CH99" s="46"/>
      <c r="CI99" s="46"/>
      <c r="CJ99" s="46"/>
      <c r="CK99" s="46"/>
      <c r="CL99" s="46"/>
      <c r="CM99" s="46"/>
      <c r="CN99" s="46"/>
      <c r="CO99" s="46"/>
      <c r="CP99" s="46"/>
      <c r="CQ99" s="46"/>
      <c r="CR99" s="46"/>
      <c r="CS99" s="46"/>
      <c r="CT99" s="46"/>
      <c r="CU99" s="46"/>
      <c r="CV99" s="46"/>
      <c r="CW99" s="46"/>
      <c r="CX99" s="46"/>
      <c r="CY99" s="46"/>
      <c r="CZ99" s="46"/>
      <c r="DA99" s="46"/>
      <c r="DB99" s="46"/>
      <c r="DC99" s="46"/>
      <c r="DD99" s="46"/>
    </row>
    <row r="100" spans="1:108" s="2" customFormat="1" ht="20.100000000000001" customHeight="1">
      <c r="A100" s="55" t="s">
        <v>256</v>
      </c>
      <c r="B100" s="55" t="s">
        <v>19</v>
      </c>
      <c r="C100" s="55" t="s">
        <v>257</v>
      </c>
      <c r="D100" s="55" t="s">
        <v>96</v>
      </c>
      <c r="E100" s="25">
        <v>8.6999999999999993</v>
      </c>
      <c r="F100" s="35">
        <v>5</v>
      </c>
      <c r="G100" s="35">
        <v>9.1</v>
      </c>
      <c r="H100" s="35">
        <v>13</v>
      </c>
      <c r="I100" s="70">
        <v>1.6</v>
      </c>
      <c r="J100" s="35">
        <v>12</v>
      </c>
      <c r="K100" s="35">
        <f t="shared" si="3"/>
        <v>30</v>
      </c>
      <c r="L100" s="35">
        <v>11</v>
      </c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  <c r="AA100" s="46"/>
      <c r="AB100" s="46"/>
      <c r="AC100" s="46"/>
      <c r="AD100" s="46"/>
      <c r="AE100" s="46"/>
      <c r="AF100" s="46"/>
      <c r="AG100" s="46"/>
      <c r="AH100" s="46"/>
      <c r="AI100" s="46"/>
      <c r="AJ100" s="46"/>
      <c r="AK100" s="46"/>
      <c r="AL100" s="46"/>
      <c r="AM100" s="46"/>
      <c r="AN100" s="46"/>
      <c r="AO100" s="46"/>
      <c r="AP100" s="46"/>
      <c r="AQ100" s="46"/>
      <c r="AR100" s="46"/>
      <c r="AS100" s="46"/>
      <c r="AT100" s="46"/>
      <c r="AU100" s="46"/>
      <c r="AV100" s="46"/>
      <c r="AW100" s="46"/>
      <c r="AX100" s="46"/>
      <c r="AY100" s="46"/>
      <c r="AZ100" s="46"/>
      <c r="BA100" s="46"/>
      <c r="BB100" s="46"/>
      <c r="BC100" s="46"/>
      <c r="BD100" s="46"/>
      <c r="BE100" s="46"/>
      <c r="BF100" s="46"/>
      <c r="BG100" s="46"/>
      <c r="BH100" s="46"/>
      <c r="BI100" s="46"/>
      <c r="BJ100" s="46"/>
      <c r="BK100" s="46"/>
      <c r="BL100" s="46"/>
      <c r="BM100" s="46"/>
      <c r="BN100" s="46"/>
      <c r="BO100" s="46"/>
      <c r="BP100" s="46"/>
      <c r="BQ100" s="46"/>
      <c r="BR100" s="46"/>
      <c r="BS100" s="46"/>
      <c r="BT100" s="46"/>
      <c r="BU100" s="46"/>
      <c r="BV100" s="46"/>
      <c r="BW100" s="46"/>
      <c r="BX100" s="46"/>
      <c r="BY100" s="46"/>
      <c r="BZ100" s="46"/>
      <c r="CA100" s="46"/>
      <c r="CB100" s="46"/>
      <c r="CC100" s="46"/>
      <c r="CD100" s="46"/>
      <c r="CE100" s="46"/>
      <c r="CF100" s="46"/>
      <c r="CG100" s="46"/>
      <c r="CH100" s="46"/>
      <c r="CI100" s="46"/>
      <c r="CJ100" s="46"/>
      <c r="CK100" s="46"/>
      <c r="CL100" s="46"/>
      <c r="CM100" s="46"/>
      <c r="CN100" s="46"/>
      <c r="CO100" s="46"/>
      <c r="CP100" s="46"/>
      <c r="CQ100" s="46"/>
      <c r="CR100" s="46"/>
      <c r="CS100" s="46"/>
      <c r="CT100" s="46"/>
      <c r="CU100" s="46"/>
      <c r="CV100" s="46"/>
      <c r="CW100" s="46"/>
      <c r="CX100" s="46"/>
      <c r="CY100" s="46"/>
      <c r="CZ100" s="46"/>
      <c r="DA100" s="46"/>
      <c r="DB100" s="46"/>
      <c r="DC100" s="46"/>
      <c r="DD100" s="46"/>
    </row>
    <row r="101" spans="1:108" s="2" customFormat="1" ht="20.100000000000001" customHeight="1">
      <c r="A101" s="55" t="s">
        <v>258</v>
      </c>
      <c r="B101" s="55" t="s">
        <v>83</v>
      </c>
      <c r="C101" s="55" t="s">
        <v>86</v>
      </c>
      <c r="D101" s="55" t="s">
        <v>6</v>
      </c>
      <c r="E101" s="25">
        <v>8.6999999999999993</v>
      </c>
      <c r="F101" s="35">
        <v>5</v>
      </c>
      <c r="G101" s="35">
        <v>8.6999999999999993</v>
      </c>
      <c r="H101" s="35">
        <v>9</v>
      </c>
      <c r="I101" s="70">
        <v>1.44</v>
      </c>
      <c r="J101" s="35">
        <v>17</v>
      </c>
      <c r="K101" s="35">
        <f t="shared" si="3"/>
        <v>31</v>
      </c>
      <c r="L101" s="87">
        <v>12</v>
      </c>
      <c r="M101" s="72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/>
      <c r="AB101" s="46"/>
      <c r="AC101" s="46"/>
      <c r="AD101" s="46"/>
      <c r="AE101" s="46"/>
      <c r="AF101" s="46"/>
      <c r="AG101" s="46"/>
      <c r="AH101" s="46"/>
      <c r="AI101" s="46"/>
      <c r="AJ101" s="46"/>
      <c r="AK101" s="46"/>
      <c r="AL101" s="46"/>
      <c r="AM101" s="46"/>
      <c r="AN101" s="46"/>
      <c r="AO101" s="46"/>
      <c r="AP101" s="46"/>
      <c r="AQ101" s="46"/>
      <c r="AR101" s="46"/>
      <c r="AS101" s="46"/>
      <c r="AT101" s="46"/>
      <c r="AU101" s="46"/>
      <c r="AV101" s="46"/>
      <c r="AW101" s="46"/>
      <c r="AX101" s="46"/>
      <c r="AY101" s="46"/>
      <c r="AZ101" s="46"/>
      <c r="BA101" s="46"/>
      <c r="BB101" s="46"/>
      <c r="BC101" s="46"/>
      <c r="BD101" s="46"/>
      <c r="BE101" s="46"/>
      <c r="BF101" s="46"/>
      <c r="BG101" s="46"/>
      <c r="BH101" s="46"/>
      <c r="BI101" s="46"/>
      <c r="BJ101" s="46"/>
      <c r="BK101" s="46"/>
      <c r="BL101" s="46"/>
      <c r="BM101" s="46"/>
      <c r="BN101" s="46"/>
      <c r="BO101" s="46"/>
      <c r="BP101" s="46"/>
      <c r="BQ101" s="46"/>
      <c r="BR101" s="46"/>
      <c r="BS101" s="46"/>
      <c r="BT101" s="46"/>
      <c r="BU101" s="46"/>
      <c r="BV101" s="46"/>
      <c r="BW101" s="46"/>
      <c r="BX101" s="46"/>
      <c r="BY101" s="46"/>
      <c r="BZ101" s="46"/>
      <c r="CA101" s="46"/>
      <c r="CB101" s="46"/>
      <c r="CC101" s="46"/>
      <c r="CD101" s="46"/>
      <c r="CE101" s="46"/>
      <c r="CF101" s="46"/>
      <c r="CG101" s="46"/>
      <c r="CH101" s="46"/>
      <c r="CI101" s="46"/>
      <c r="CJ101" s="46"/>
      <c r="CK101" s="46"/>
      <c r="CL101" s="46"/>
      <c r="CM101" s="46"/>
      <c r="CN101" s="46"/>
      <c r="CO101" s="46"/>
      <c r="CP101" s="46"/>
      <c r="CQ101" s="46"/>
      <c r="CR101" s="46"/>
      <c r="CS101" s="46"/>
      <c r="CT101" s="46"/>
      <c r="CU101" s="46"/>
      <c r="CV101" s="46"/>
      <c r="CW101" s="46"/>
      <c r="CX101" s="46"/>
      <c r="CY101" s="46"/>
      <c r="CZ101" s="46"/>
      <c r="DA101" s="46"/>
      <c r="DB101" s="46"/>
      <c r="DC101" s="46"/>
      <c r="DD101" s="46"/>
    </row>
    <row r="102" spans="1:108" s="2" customFormat="1" ht="20.100000000000001" customHeight="1">
      <c r="A102" s="55" t="s">
        <v>259</v>
      </c>
      <c r="B102" s="55" t="s">
        <v>260</v>
      </c>
      <c r="C102" s="55" t="s">
        <v>261</v>
      </c>
      <c r="D102" s="55" t="s">
        <v>96</v>
      </c>
      <c r="E102" s="25">
        <v>9.3000000000000007</v>
      </c>
      <c r="F102" s="35">
        <v>14</v>
      </c>
      <c r="G102" s="35">
        <v>9.5</v>
      </c>
      <c r="H102" s="35">
        <v>14</v>
      </c>
      <c r="I102" s="70">
        <v>1.7</v>
      </c>
      <c r="J102" s="35">
        <v>5</v>
      </c>
      <c r="K102" s="35">
        <f t="shared" si="3"/>
        <v>33</v>
      </c>
      <c r="L102" s="35">
        <v>13</v>
      </c>
      <c r="M102" s="72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46"/>
      <c r="AS102" s="46"/>
      <c r="AT102" s="46"/>
      <c r="AU102" s="46"/>
      <c r="AV102" s="46"/>
      <c r="AW102" s="46"/>
      <c r="AX102" s="46"/>
      <c r="AY102" s="46"/>
      <c r="AZ102" s="46"/>
      <c r="BA102" s="46"/>
      <c r="BB102" s="46"/>
      <c r="BC102" s="46"/>
      <c r="BD102" s="46"/>
      <c r="BE102" s="46"/>
      <c r="BF102" s="46"/>
      <c r="BG102" s="46"/>
      <c r="BH102" s="46"/>
      <c r="BI102" s="46"/>
      <c r="BJ102" s="46"/>
      <c r="BK102" s="46"/>
      <c r="BL102" s="46"/>
      <c r="BM102" s="46"/>
      <c r="BN102" s="46"/>
      <c r="BO102" s="46"/>
      <c r="BP102" s="46"/>
      <c r="BQ102" s="46"/>
      <c r="BR102" s="46"/>
      <c r="BS102" s="46"/>
      <c r="BT102" s="46"/>
      <c r="BU102" s="46"/>
      <c r="BV102" s="46"/>
      <c r="BW102" s="46"/>
      <c r="BX102" s="46"/>
      <c r="BY102" s="46"/>
      <c r="BZ102" s="46"/>
      <c r="CA102" s="46"/>
      <c r="CB102" s="46"/>
      <c r="CC102" s="46"/>
      <c r="CD102" s="46"/>
      <c r="CE102" s="46"/>
      <c r="CF102" s="46"/>
      <c r="CG102" s="46"/>
      <c r="CH102" s="46"/>
      <c r="CI102" s="46"/>
      <c r="CJ102" s="46"/>
      <c r="CK102" s="46"/>
      <c r="CL102" s="46"/>
      <c r="CM102" s="46"/>
      <c r="CN102" s="46"/>
      <c r="CO102" s="46"/>
      <c r="CP102" s="46"/>
      <c r="CQ102" s="46"/>
      <c r="CR102" s="46"/>
      <c r="CS102" s="46"/>
      <c r="CT102" s="46"/>
      <c r="CU102" s="46"/>
      <c r="CV102" s="46"/>
      <c r="CW102" s="46"/>
      <c r="CX102" s="46"/>
      <c r="CY102" s="46"/>
      <c r="CZ102" s="46"/>
      <c r="DA102" s="46"/>
      <c r="DB102" s="46"/>
      <c r="DC102" s="46"/>
      <c r="DD102" s="46"/>
    </row>
    <row r="103" spans="1:108" s="2" customFormat="1" ht="20.100000000000001" customHeight="1">
      <c r="A103" s="55" t="s">
        <v>262</v>
      </c>
      <c r="B103" s="55" t="s">
        <v>89</v>
      </c>
      <c r="C103" s="55" t="s">
        <v>263</v>
      </c>
      <c r="D103" s="55" t="s">
        <v>6</v>
      </c>
      <c r="E103" s="42">
        <v>9</v>
      </c>
      <c r="F103" s="35">
        <v>12</v>
      </c>
      <c r="G103" s="35">
        <v>8.8000000000000007</v>
      </c>
      <c r="H103" s="35">
        <v>11</v>
      </c>
      <c r="I103" s="70">
        <v>1.6</v>
      </c>
      <c r="J103" s="35">
        <v>12</v>
      </c>
      <c r="K103" s="35">
        <f t="shared" si="3"/>
        <v>35</v>
      </c>
      <c r="L103" s="87">
        <v>14</v>
      </c>
      <c r="M103" s="72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46"/>
      <c r="BO103" s="46"/>
      <c r="BP103" s="46"/>
      <c r="BQ103" s="46"/>
      <c r="BR103" s="46"/>
      <c r="BS103" s="46"/>
      <c r="BT103" s="46"/>
      <c r="BU103" s="46"/>
      <c r="BV103" s="46"/>
      <c r="BW103" s="46"/>
      <c r="BX103" s="46"/>
      <c r="BY103" s="46"/>
      <c r="BZ103" s="46"/>
      <c r="CA103" s="46"/>
      <c r="CB103" s="46"/>
      <c r="CC103" s="46"/>
      <c r="CD103" s="46"/>
      <c r="CE103" s="46"/>
      <c r="CF103" s="46"/>
      <c r="CG103" s="46"/>
      <c r="CH103" s="46"/>
      <c r="CI103" s="46"/>
      <c r="CJ103" s="46"/>
      <c r="CK103" s="46"/>
      <c r="CL103" s="46"/>
      <c r="CM103" s="46"/>
      <c r="CN103" s="46"/>
      <c r="CO103" s="46"/>
      <c r="CP103" s="46"/>
      <c r="CQ103" s="46"/>
      <c r="CR103" s="46"/>
      <c r="CS103" s="46"/>
      <c r="CT103" s="46"/>
      <c r="CU103" s="46"/>
      <c r="CV103" s="46"/>
      <c r="CW103" s="46"/>
      <c r="CX103" s="46"/>
      <c r="CY103" s="46"/>
      <c r="CZ103" s="46"/>
      <c r="DA103" s="46"/>
      <c r="DB103" s="46"/>
      <c r="DC103" s="46"/>
      <c r="DD103" s="46"/>
    </row>
    <row r="104" spans="1:108" s="2" customFormat="1" ht="20.100000000000001" customHeight="1">
      <c r="A104" s="55" t="s">
        <v>264</v>
      </c>
      <c r="B104" s="55" t="s">
        <v>265</v>
      </c>
      <c r="C104" s="55" t="s">
        <v>266</v>
      </c>
      <c r="D104" s="55" t="s">
        <v>6</v>
      </c>
      <c r="E104" s="25">
        <v>9.5</v>
      </c>
      <c r="F104" s="35">
        <v>15</v>
      </c>
      <c r="G104" s="35">
        <v>9.9</v>
      </c>
      <c r="H104" s="35">
        <v>15</v>
      </c>
      <c r="I104" s="70">
        <v>1.65</v>
      </c>
      <c r="J104" s="35">
        <v>10</v>
      </c>
      <c r="K104" s="35">
        <f t="shared" si="3"/>
        <v>40</v>
      </c>
      <c r="L104" s="35">
        <v>15</v>
      </c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6"/>
      <c r="AD104" s="46"/>
      <c r="AE104" s="46"/>
      <c r="AF104" s="46"/>
      <c r="AG104" s="46"/>
      <c r="AH104" s="46"/>
      <c r="AI104" s="46"/>
      <c r="AJ104" s="46"/>
      <c r="AK104" s="46"/>
      <c r="AL104" s="46"/>
      <c r="AM104" s="46"/>
      <c r="AN104" s="46"/>
      <c r="AO104" s="46"/>
      <c r="AP104" s="46"/>
      <c r="AQ104" s="46"/>
      <c r="AR104" s="46"/>
      <c r="AS104" s="46"/>
      <c r="AT104" s="46"/>
      <c r="AU104" s="46"/>
      <c r="AV104" s="46"/>
      <c r="AW104" s="46"/>
      <c r="AX104" s="46"/>
      <c r="AY104" s="46"/>
      <c r="AZ104" s="46"/>
      <c r="BA104" s="46"/>
      <c r="BB104" s="46"/>
      <c r="BC104" s="46"/>
      <c r="BD104" s="46"/>
      <c r="BE104" s="46"/>
      <c r="BF104" s="46"/>
      <c r="BG104" s="46"/>
      <c r="BH104" s="46"/>
      <c r="BI104" s="46"/>
      <c r="BJ104" s="46"/>
      <c r="BK104" s="46"/>
      <c r="BL104" s="46"/>
      <c r="BM104" s="46"/>
      <c r="BN104" s="46"/>
      <c r="BO104" s="46"/>
      <c r="BP104" s="46"/>
      <c r="BQ104" s="46"/>
      <c r="BR104" s="46"/>
      <c r="BS104" s="46"/>
      <c r="BT104" s="46"/>
      <c r="BU104" s="46"/>
      <c r="BV104" s="46"/>
      <c r="BW104" s="46"/>
      <c r="BX104" s="46"/>
      <c r="BY104" s="46"/>
      <c r="BZ104" s="46"/>
      <c r="CA104" s="46"/>
      <c r="CB104" s="46"/>
      <c r="CC104" s="46"/>
      <c r="CD104" s="46"/>
      <c r="CE104" s="46"/>
      <c r="CF104" s="46"/>
      <c r="CG104" s="46"/>
      <c r="CH104" s="46"/>
      <c r="CI104" s="46"/>
      <c r="CJ104" s="46"/>
      <c r="CK104" s="46"/>
      <c r="CL104" s="46"/>
      <c r="CM104" s="46"/>
      <c r="CN104" s="46"/>
      <c r="CO104" s="46"/>
      <c r="CP104" s="46"/>
      <c r="CQ104" s="46"/>
      <c r="CR104" s="46"/>
      <c r="CS104" s="46"/>
      <c r="CT104" s="46"/>
      <c r="CU104" s="46"/>
      <c r="CV104" s="46"/>
      <c r="CW104" s="46"/>
      <c r="CX104" s="46"/>
      <c r="CY104" s="46"/>
      <c r="CZ104" s="46"/>
      <c r="DA104" s="46"/>
      <c r="DB104" s="46"/>
      <c r="DC104" s="46"/>
      <c r="DD104" s="46"/>
    </row>
    <row r="105" spans="1:108" s="2" customFormat="1" ht="20.100000000000001" customHeight="1">
      <c r="A105" s="55" t="s">
        <v>267</v>
      </c>
      <c r="B105" s="55" t="s">
        <v>268</v>
      </c>
      <c r="C105" s="55" t="s">
        <v>269</v>
      </c>
      <c r="D105" s="55" t="s">
        <v>96</v>
      </c>
      <c r="E105" s="25">
        <v>9.6</v>
      </c>
      <c r="F105" s="35">
        <v>16</v>
      </c>
      <c r="G105" s="35">
        <v>10.3</v>
      </c>
      <c r="H105" s="35">
        <v>16</v>
      </c>
      <c r="I105" s="70">
        <v>1.47</v>
      </c>
      <c r="J105" s="35">
        <v>16</v>
      </c>
      <c r="K105" s="35">
        <f t="shared" si="3"/>
        <v>48</v>
      </c>
      <c r="L105" s="87">
        <v>16</v>
      </c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46"/>
      <c r="AS105" s="46"/>
      <c r="AT105" s="46"/>
      <c r="AU105" s="46"/>
      <c r="AV105" s="46"/>
      <c r="AW105" s="46"/>
      <c r="AX105" s="46"/>
      <c r="AY105" s="46"/>
      <c r="AZ105" s="46"/>
      <c r="BA105" s="46"/>
      <c r="BB105" s="46"/>
      <c r="BC105" s="46"/>
      <c r="BD105" s="46"/>
      <c r="BE105" s="46"/>
      <c r="BF105" s="46"/>
      <c r="BG105" s="46"/>
      <c r="BH105" s="46"/>
      <c r="BI105" s="46"/>
      <c r="BJ105" s="46"/>
      <c r="BK105" s="46"/>
      <c r="BL105" s="46"/>
      <c r="BM105" s="46"/>
      <c r="BN105" s="46"/>
      <c r="BO105" s="46"/>
      <c r="BP105" s="46"/>
      <c r="BQ105" s="46"/>
      <c r="BR105" s="46"/>
      <c r="BS105" s="46"/>
      <c r="BT105" s="46"/>
      <c r="BU105" s="46"/>
      <c r="BV105" s="46"/>
      <c r="BW105" s="46"/>
      <c r="BX105" s="46"/>
      <c r="BY105" s="46"/>
      <c r="BZ105" s="46"/>
      <c r="CA105" s="46"/>
      <c r="CB105" s="46"/>
      <c r="CC105" s="46"/>
      <c r="CD105" s="46"/>
      <c r="CE105" s="46"/>
      <c r="CF105" s="46"/>
      <c r="CG105" s="46"/>
      <c r="CH105" s="46"/>
      <c r="CI105" s="46"/>
      <c r="CJ105" s="46"/>
      <c r="CK105" s="46"/>
      <c r="CL105" s="46"/>
      <c r="CM105" s="46"/>
      <c r="CN105" s="46"/>
      <c r="CO105" s="46"/>
      <c r="CP105" s="46"/>
      <c r="CQ105" s="46"/>
      <c r="CR105" s="46"/>
      <c r="CS105" s="46"/>
      <c r="CT105" s="46"/>
      <c r="CU105" s="46"/>
      <c r="CV105" s="46"/>
      <c r="CW105" s="46"/>
      <c r="CX105" s="46"/>
      <c r="CY105" s="46"/>
      <c r="CZ105" s="46"/>
      <c r="DA105" s="46"/>
      <c r="DB105" s="46"/>
      <c r="DC105" s="46"/>
      <c r="DD105" s="46"/>
    </row>
    <row r="106" spans="1:108" s="2" customFormat="1" ht="20.100000000000001" customHeight="1">
      <c r="A106" s="55" t="s">
        <v>270</v>
      </c>
      <c r="B106" s="55" t="s">
        <v>43</v>
      </c>
      <c r="C106" s="55" t="s">
        <v>271</v>
      </c>
      <c r="D106" s="55" t="s">
        <v>96</v>
      </c>
      <c r="E106" s="25">
        <v>9.9</v>
      </c>
      <c r="F106" s="35">
        <v>17</v>
      </c>
      <c r="G106" s="39">
        <v>11</v>
      </c>
      <c r="H106" s="35">
        <v>17</v>
      </c>
      <c r="I106" s="70">
        <v>1.5</v>
      </c>
      <c r="J106" s="35">
        <v>15</v>
      </c>
      <c r="K106" s="35">
        <f t="shared" si="3"/>
        <v>49</v>
      </c>
      <c r="L106" s="35">
        <v>17</v>
      </c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/>
      <c r="AB106" s="46"/>
      <c r="AC106" s="46"/>
      <c r="AD106" s="46"/>
      <c r="AE106" s="46"/>
      <c r="AF106" s="46"/>
      <c r="AG106" s="46"/>
      <c r="AH106" s="46"/>
      <c r="AI106" s="46"/>
      <c r="AJ106" s="46"/>
      <c r="AK106" s="46"/>
      <c r="AL106" s="46"/>
      <c r="AM106" s="46"/>
      <c r="AN106" s="46"/>
      <c r="AO106" s="46"/>
      <c r="AP106" s="46"/>
      <c r="AQ106" s="46"/>
      <c r="AR106" s="46"/>
      <c r="AS106" s="46"/>
      <c r="AT106" s="46"/>
      <c r="AU106" s="46"/>
      <c r="AV106" s="46"/>
      <c r="AW106" s="46"/>
      <c r="AX106" s="46"/>
      <c r="AY106" s="46"/>
      <c r="AZ106" s="46"/>
      <c r="BA106" s="46"/>
      <c r="BB106" s="46"/>
      <c r="BC106" s="46"/>
      <c r="BD106" s="46"/>
      <c r="BE106" s="46"/>
      <c r="BF106" s="46"/>
      <c r="BG106" s="46"/>
      <c r="BH106" s="46"/>
      <c r="BI106" s="46"/>
      <c r="BJ106" s="46"/>
      <c r="BK106" s="46"/>
      <c r="BL106" s="46"/>
      <c r="BM106" s="46"/>
      <c r="BN106" s="46"/>
      <c r="BO106" s="46"/>
      <c r="BP106" s="46"/>
      <c r="BQ106" s="46"/>
      <c r="BR106" s="46"/>
      <c r="BS106" s="46"/>
      <c r="BT106" s="46"/>
      <c r="BU106" s="46"/>
      <c r="BV106" s="46"/>
      <c r="BW106" s="46"/>
      <c r="BX106" s="46"/>
      <c r="BY106" s="46"/>
      <c r="BZ106" s="46"/>
      <c r="CA106" s="46"/>
      <c r="CB106" s="46"/>
      <c r="CC106" s="46"/>
      <c r="CD106" s="46"/>
      <c r="CE106" s="46"/>
      <c r="CF106" s="46"/>
      <c r="CG106" s="46"/>
      <c r="CH106" s="46"/>
      <c r="CI106" s="46"/>
      <c r="CJ106" s="46"/>
      <c r="CK106" s="46"/>
      <c r="CL106" s="46"/>
      <c r="CM106" s="46"/>
      <c r="CN106" s="46"/>
      <c r="CO106" s="46"/>
      <c r="CP106" s="46"/>
      <c r="CQ106" s="46"/>
      <c r="CR106" s="46"/>
      <c r="CS106" s="46"/>
      <c r="CT106" s="46"/>
      <c r="CU106" s="46"/>
      <c r="CV106" s="46"/>
      <c r="CW106" s="46"/>
      <c r="CX106" s="46"/>
      <c r="CY106" s="46"/>
      <c r="CZ106" s="46"/>
      <c r="DA106" s="46"/>
      <c r="DB106" s="46"/>
      <c r="DC106" s="46"/>
      <c r="DD106" s="46"/>
    </row>
    <row r="107" spans="1:108" s="2" customFormat="1" ht="20.100000000000001" customHeight="1"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46"/>
      <c r="BA107" s="46"/>
      <c r="BB107" s="46"/>
      <c r="BC107" s="46"/>
      <c r="BD107" s="46"/>
      <c r="BE107" s="46"/>
      <c r="BF107" s="46"/>
      <c r="BG107" s="46"/>
      <c r="BH107" s="46"/>
      <c r="BI107" s="46"/>
      <c r="BJ107" s="46"/>
      <c r="BK107" s="46"/>
      <c r="BL107" s="46"/>
      <c r="BM107" s="46"/>
      <c r="BN107" s="46"/>
      <c r="BO107" s="46"/>
      <c r="BP107" s="46"/>
      <c r="BQ107" s="46"/>
      <c r="BR107" s="46"/>
      <c r="BS107" s="46"/>
      <c r="BT107" s="46"/>
      <c r="BU107" s="46"/>
      <c r="BV107" s="46"/>
      <c r="BW107" s="46"/>
      <c r="BX107" s="46"/>
      <c r="BY107" s="46"/>
      <c r="BZ107" s="46"/>
      <c r="CA107" s="46"/>
      <c r="CB107" s="46"/>
      <c r="CC107" s="46"/>
      <c r="CD107" s="46"/>
      <c r="CE107" s="46"/>
      <c r="CF107" s="46"/>
      <c r="CG107" s="46"/>
      <c r="CH107" s="46"/>
      <c r="CI107" s="46"/>
      <c r="CJ107" s="46"/>
      <c r="CK107" s="46"/>
      <c r="CL107" s="46"/>
      <c r="CM107" s="46"/>
      <c r="CN107" s="46"/>
      <c r="CO107" s="46"/>
      <c r="CP107" s="46"/>
      <c r="CQ107" s="46"/>
      <c r="CR107" s="46"/>
      <c r="CS107" s="46"/>
      <c r="CT107" s="46"/>
      <c r="CU107" s="46"/>
      <c r="CV107" s="46"/>
      <c r="CW107" s="46"/>
      <c r="CX107" s="46"/>
      <c r="CY107" s="46"/>
      <c r="CZ107" s="46"/>
      <c r="DA107" s="46"/>
      <c r="DB107" s="46"/>
      <c r="DC107" s="46"/>
      <c r="DD107" s="46"/>
    </row>
    <row r="108" spans="1:108" s="2" customFormat="1" ht="20.100000000000001" customHeight="1">
      <c r="A108" s="49" t="s">
        <v>219</v>
      </c>
      <c r="B108" s="50"/>
      <c r="C108" s="25"/>
      <c r="D108" s="41"/>
      <c r="E108" s="51" t="s">
        <v>2</v>
      </c>
      <c r="F108" s="37"/>
      <c r="G108" s="62" t="s">
        <v>14</v>
      </c>
      <c r="H108" s="43"/>
      <c r="I108" s="43" t="s">
        <v>8</v>
      </c>
      <c r="J108" s="35"/>
      <c r="K108" s="63" t="s">
        <v>9</v>
      </c>
      <c r="L108" s="52" t="s">
        <v>10</v>
      </c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6"/>
      <c r="AX108" s="46"/>
      <c r="AY108" s="46"/>
      <c r="AZ108" s="46"/>
      <c r="BA108" s="46"/>
      <c r="BB108" s="46"/>
      <c r="BC108" s="46"/>
      <c r="BD108" s="46"/>
      <c r="BE108" s="46"/>
      <c r="BF108" s="46"/>
      <c r="BG108" s="46"/>
      <c r="BH108" s="46"/>
      <c r="BI108" s="46"/>
      <c r="BJ108" s="46"/>
      <c r="BK108" s="46"/>
      <c r="BL108" s="46"/>
      <c r="BM108" s="46"/>
      <c r="BN108" s="46"/>
      <c r="BO108" s="46"/>
      <c r="BP108" s="46"/>
      <c r="BQ108" s="46"/>
      <c r="BR108" s="46"/>
      <c r="BS108" s="46"/>
      <c r="BT108" s="46"/>
      <c r="BU108" s="46"/>
      <c r="BV108" s="46"/>
      <c r="BW108" s="46"/>
      <c r="BX108" s="46"/>
      <c r="BY108" s="46"/>
      <c r="BZ108" s="46"/>
      <c r="CA108" s="46"/>
      <c r="CB108" s="46"/>
      <c r="CC108" s="46"/>
      <c r="CD108" s="46"/>
      <c r="CE108" s="46"/>
      <c r="CF108" s="46"/>
      <c r="CG108" s="46"/>
      <c r="CH108" s="46"/>
      <c r="CI108" s="46"/>
      <c r="CJ108" s="46"/>
      <c r="CK108" s="46"/>
      <c r="CL108" s="46"/>
      <c r="CM108" s="46"/>
      <c r="CN108" s="46"/>
      <c r="CO108" s="46"/>
      <c r="CP108" s="46"/>
      <c r="CQ108" s="46"/>
      <c r="CR108" s="46"/>
      <c r="CS108" s="46"/>
      <c r="CT108" s="46"/>
      <c r="CU108" s="46"/>
      <c r="CV108" s="46"/>
      <c r="CW108" s="46"/>
      <c r="CX108" s="46"/>
      <c r="CY108" s="46"/>
      <c r="CZ108" s="46"/>
      <c r="DA108" s="46"/>
      <c r="DB108" s="46"/>
      <c r="DC108" s="46"/>
      <c r="DD108" s="46"/>
    </row>
    <row r="109" spans="1:108" s="2" customFormat="1" ht="20.100000000000001" customHeight="1" thickBot="1">
      <c r="A109" s="57"/>
      <c r="B109" s="57"/>
      <c r="C109" s="31"/>
      <c r="D109" s="57"/>
      <c r="E109" s="53" t="s">
        <v>3</v>
      </c>
      <c r="F109" s="64" t="s">
        <v>4</v>
      </c>
      <c r="G109" s="65" t="s">
        <v>3</v>
      </c>
      <c r="H109" s="64" t="s">
        <v>4</v>
      </c>
      <c r="I109" s="66" t="s">
        <v>3</v>
      </c>
      <c r="J109" s="67" t="s">
        <v>4</v>
      </c>
      <c r="K109" s="68" t="s">
        <v>4</v>
      </c>
      <c r="L109" s="54" t="s">
        <v>5</v>
      </c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  <c r="AA109" s="46"/>
      <c r="AB109" s="46"/>
      <c r="AC109" s="46"/>
      <c r="AD109" s="46"/>
      <c r="AE109" s="46"/>
      <c r="AF109" s="46"/>
      <c r="AG109" s="46"/>
      <c r="AH109" s="46"/>
      <c r="AI109" s="46"/>
      <c r="AJ109" s="46"/>
      <c r="AK109" s="46"/>
      <c r="AL109" s="46"/>
      <c r="AM109" s="46"/>
      <c r="AN109" s="46"/>
      <c r="AO109" s="46"/>
      <c r="AP109" s="46"/>
      <c r="AQ109" s="46"/>
      <c r="AR109" s="46"/>
      <c r="AS109" s="46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6"/>
      <c r="BM109" s="46"/>
      <c r="BN109" s="46"/>
      <c r="BO109" s="46"/>
      <c r="BP109" s="46"/>
      <c r="BQ109" s="46"/>
      <c r="BR109" s="46"/>
      <c r="BS109" s="46"/>
      <c r="BT109" s="46"/>
      <c r="BU109" s="46"/>
      <c r="BV109" s="46"/>
      <c r="BW109" s="46"/>
      <c r="BX109" s="46"/>
      <c r="BY109" s="46"/>
      <c r="BZ109" s="46"/>
      <c r="CA109" s="46"/>
      <c r="CB109" s="46"/>
      <c r="CC109" s="46"/>
      <c r="CD109" s="46"/>
      <c r="CE109" s="46"/>
      <c r="CF109" s="46"/>
      <c r="CG109" s="46"/>
      <c r="CH109" s="46"/>
      <c r="CI109" s="46"/>
      <c r="CJ109" s="46"/>
      <c r="CK109" s="46"/>
      <c r="CL109" s="46"/>
      <c r="CM109" s="46"/>
      <c r="CN109" s="46"/>
      <c r="CO109" s="46"/>
      <c r="CP109" s="46"/>
      <c r="CQ109" s="46"/>
      <c r="CR109" s="46"/>
      <c r="CS109" s="46"/>
      <c r="CT109" s="46"/>
      <c r="CU109" s="46"/>
      <c r="CV109" s="46"/>
      <c r="CW109" s="46"/>
      <c r="CX109" s="46"/>
      <c r="CY109" s="46"/>
      <c r="CZ109" s="46"/>
      <c r="DA109" s="46"/>
      <c r="DB109" s="46"/>
      <c r="DC109" s="46"/>
      <c r="DD109" s="46"/>
    </row>
    <row r="110" spans="1:108" s="2" customFormat="1" ht="20.100000000000001" customHeight="1" thickTop="1">
      <c r="A110" s="78" t="s">
        <v>272</v>
      </c>
      <c r="B110" s="78" t="s">
        <v>35</v>
      </c>
      <c r="C110" s="78" t="s">
        <v>273</v>
      </c>
      <c r="D110" s="78" t="s">
        <v>6</v>
      </c>
      <c r="E110" s="79">
        <v>8.6</v>
      </c>
      <c r="F110" s="79">
        <v>2</v>
      </c>
      <c r="G110" s="80">
        <v>8.5</v>
      </c>
      <c r="H110" s="79">
        <v>3</v>
      </c>
      <c r="I110" s="83">
        <v>1.72</v>
      </c>
      <c r="J110" s="79">
        <v>1</v>
      </c>
      <c r="K110" s="79">
        <f t="shared" ref="K110:K129" si="4">SUM(F110+H110+J110)</f>
        <v>6</v>
      </c>
      <c r="L110" s="85">
        <v>1</v>
      </c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  <c r="AA110" s="46"/>
      <c r="AB110" s="46"/>
      <c r="AC110" s="46"/>
      <c r="AD110" s="46"/>
      <c r="AE110" s="46"/>
      <c r="AF110" s="46"/>
      <c r="AG110" s="46"/>
      <c r="AH110" s="46"/>
      <c r="AI110" s="46"/>
      <c r="AJ110" s="46"/>
      <c r="AK110" s="46"/>
      <c r="AL110" s="46"/>
      <c r="AM110" s="46"/>
      <c r="AN110" s="46"/>
      <c r="AO110" s="46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46"/>
      <c r="BA110" s="46"/>
      <c r="BB110" s="46"/>
      <c r="BC110" s="46"/>
      <c r="BD110" s="46"/>
      <c r="BE110" s="46"/>
      <c r="BF110" s="46"/>
      <c r="BG110" s="46"/>
      <c r="BH110" s="46"/>
      <c r="BI110" s="46"/>
      <c r="BJ110" s="46"/>
      <c r="BK110" s="46"/>
      <c r="BL110" s="46"/>
      <c r="BM110" s="46"/>
      <c r="BN110" s="46"/>
      <c r="BO110" s="46"/>
      <c r="BP110" s="46"/>
      <c r="BQ110" s="46"/>
      <c r="BR110" s="46"/>
      <c r="BS110" s="46"/>
      <c r="BT110" s="46"/>
      <c r="BU110" s="46"/>
      <c r="BV110" s="46"/>
      <c r="BW110" s="46"/>
      <c r="BX110" s="46"/>
      <c r="BY110" s="46"/>
      <c r="BZ110" s="46"/>
      <c r="CA110" s="46"/>
      <c r="CB110" s="46"/>
      <c r="CC110" s="46"/>
      <c r="CD110" s="46"/>
      <c r="CE110" s="46"/>
      <c r="CF110" s="46"/>
      <c r="CG110" s="46"/>
      <c r="CH110" s="46"/>
      <c r="CI110" s="46"/>
      <c r="CJ110" s="46"/>
      <c r="CK110" s="46"/>
      <c r="CL110" s="46"/>
      <c r="CM110" s="46"/>
      <c r="CN110" s="46"/>
      <c r="CO110" s="46"/>
      <c r="CP110" s="46"/>
      <c r="CQ110" s="46"/>
      <c r="CR110" s="46"/>
      <c r="CS110" s="46"/>
      <c r="CT110" s="46"/>
      <c r="CU110" s="46"/>
      <c r="CV110" s="46"/>
      <c r="CW110" s="46"/>
      <c r="CX110" s="46"/>
      <c r="CY110" s="46"/>
      <c r="CZ110" s="46"/>
      <c r="DA110" s="46"/>
      <c r="DB110" s="46"/>
      <c r="DC110" s="46"/>
      <c r="DD110" s="46"/>
    </row>
    <row r="111" spans="1:108" s="2" customFormat="1" ht="20.100000000000001" customHeight="1">
      <c r="A111" s="78" t="s">
        <v>274</v>
      </c>
      <c r="B111" s="78" t="s">
        <v>275</v>
      </c>
      <c r="C111" s="78" t="s">
        <v>276</v>
      </c>
      <c r="D111" s="78" t="s">
        <v>277</v>
      </c>
      <c r="E111" s="79">
        <v>8.6999999999999993</v>
      </c>
      <c r="F111" s="79">
        <v>3</v>
      </c>
      <c r="G111" s="80">
        <v>8.5</v>
      </c>
      <c r="H111" s="79">
        <v>3</v>
      </c>
      <c r="I111" s="83">
        <v>1.6</v>
      </c>
      <c r="J111" s="79">
        <v>2</v>
      </c>
      <c r="K111" s="79">
        <f t="shared" si="4"/>
        <v>8</v>
      </c>
      <c r="L111" s="79">
        <v>2</v>
      </c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/>
      <c r="AB111" s="46"/>
      <c r="AC111" s="46"/>
      <c r="AD111" s="46"/>
      <c r="AE111" s="46"/>
      <c r="AF111" s="46"/>
      <c r="AG111" s="46"/>
      <c r="AH111" s="46"/>
      <c r="AI111" s="46"/>
      <c r="AJ111" s="46"/>
      <c r="AK111" s="46"/>
      <c r="AL111" s="46"/>
      <c r="AM111" s="46"/>
      <c r="AN111" s="46"/>
      <c r="AO111" s="46"/>
      <c r="AP111" s="46"/>
      <c r="AQ111" s="46"/>
      <c r="AR111" s="46"/>
      <c r="AS111" s="46"/>
      <c r="AT111" s="46"/>
      <c r="AU111" s="46"/>
      <c r="AV111" s="46"/>
      <c r="AW111" s="46"/>
      <c r="AX111" s="46"/>
      <c r="AY111" s="46"/>
      <c r="AZ111" s="46"/>
      <c r="BA111" s="46"/>
      <c r="BB111" s="46"/>
      <c r="BC111" s="46"/>
      <c r="BD111" s="46"/>
      <c r="BE111" s="46"/>
      <c r="BF111" s="46"/>
      <c r="BG111" s="46"/>
      <c r="BH111" s="46"/>
      <c r="BI111" s="46"/>
      <c r="BJ111" s="46"/>
      <c r="BK111" s="46"/>
      <c r="BL111" s="46"/>
      <c r="BM111" s="46"/>
      <c r="BN111" s="46"/>
      <c r="BO111" s="46"/>
      <c r="BP111" s="46"/>
      <c r="BQ111" s="46"/>
      <c r="BR111" s="46"/>
      <c r="BS111" s="46"/>
      <c r="BT111" s="46"/>
      <c r="BU111" s="46"/>
      <c r="BV111" s="46"/>
      <c r="BW111" s="46"/>
      <c r="BX111" s="46"/>
      <c r="BY111" s="46"/>
      <c r="BZ111" s="46"/>
      <c r="CA111" s="46"/>
      <c r="CB111" s="46"/>
      <c r="CC111" s="46"/>
      <c r="CD111" s="46"/>
      <c r="CE111" s="46"/>
      <c r="CF111" s="46"/>
      <c r="CG111" s="46"/>
      <c r="CH111" s="46"/>
      <c r="CI111" s="46"/>
      <c r="CJ111" s="46"/>
      <c r="CK111" s="46"/>
      <c r="CL111" s="46"/>
      <c r="CM111" s="46"/>
      <c r="CN111" s="46"/>
      <c r="CO111" s="46"/>
      <c r="CP111" s="46"/>
      <c r="CQ111" s="46"/>
      <c r="CR111" s="46"/>
      <c r="CS111" s="46"/>
      <c r="CT111" s="46"/>
      <c r="CU111" s="46"/>
      <c r="CV111" s="46"/>
      <c r="CW111" s="46"/>
      <c r="CX111" s="46"/>
      <c r="CY111" s="46"/>
      <c r="CZ111" s="46"/>
      <c r="DA111" s="46"/>
      <c r="DB111" s="46"/>
      <c r="DC111" s="46"/>
      <c r="DD111" s="46"/>
    </row>
    <row r="112" spans="1:108" s="60" customFormat="1" ht="20.100000000000001" customHeight="1">
      <c r="A112" s="78" t="s">
        <v>278</v>
      </c>
      <c r="B112" s="78" t="s">
        <v>76</v>
      </c>
      <c r="C112" s="78" t="s">
        <v>279</v>
      </c>
      <c r="D112" s="78" t="s">
        <v>6</v>
      </c>
      <c r="E112" s="79">
        <v>8.9</v>
      </c>
      <c r="F112" s="79">
        <v>6</v>
      </c>
      <c r="G112" s="80">
        <v>8.4</v>
      </c>
      <c r="H112" s="79">
        <v>2</v>
      </c>
      <c r="I112" s="83">
        <v>1.6</v>
      </c>
      <c r="J112" s="79">
        <v>2</v>
      </c>
      <c r="K112" s="79">
        <f t="shared" si="4"/>
        <v>10</v>
      </c>
      <c r="L112" s="79">
        <v>3</v>
      </c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/>
      <c r="AG112" s="46"/>
      <c r="AH112" s="46"/>
      <c r="AI112" s="46"/>
      <c r="AJ112" s="46"/>
      <c r="AK112" s="46"/>
      <c r="AL112" s="46"/>
      <c r="AM112" s="46"/>
      <c r="AN112" s="46"/>
      <c r="AO112" s="46"/>
      <c r="AP112" s="46"/>
      <c r="AQ112" s="46"/>
      <c r="AR112" s="46"/>
      <c r="AS112" s="46"/>
      <c r="AT112" s="46"/>
      <c r="AU112" s="46"/>
      <c r="AV112" s="46"/>
      <c r="AW112" s="46"/>
      <c r="AX112" s="46"/>
      <c r="AY112" s="46"/>
      <c r="AZ112" s="46"/>
      <c r="BA112" s="46"/>
      <c r="BB112" s="46"/>
      <c r="BC112" s="46"/>
      <c r="BD112" s="46"/>
      <c r="BE112" s="46"/>
      <c r="BF112" s="46"/>
      <c r="BG112" s="46"/>
      <c r="BH112" s="46"/>
      <c r="BI112" s="46"/>
      <c r="BJ112" s="46"/>
      <c r="BK112" s="46"/>
      <c r="BL112" s="46"/>
      <c r="BM112" s="46"/>
      <c r="BN112" s="46"/>
      <c r="BO112" s="46"/>
      <c r="BP112" s="46"/>
      <c r="BQ112" s="46"/>
      <c r="BR112" s="46"/>
      <c r="BS112" s="46"/>
      <c r="BT112" s="46"/>
      <c r="BU112" s="46"/>
      <c r="BV112" s="46"/>
      <c r="BW112" s="46"/>
      <c r="BX112" s="46"/>
      <c r="BY112" s="46"/>
      <c r="BZ112" s="46"/>
      <c r="CA112" s="46"/>
      <c r="CB112" s="46"/>
      <c r="CC112" s="46"/>
      <c r="CD112" s="46"/>
      <c r="CE112" s="46"/>
      <c r="CF112" s="46"/>
      <c r="CG112" s="46"/>
      <c r="CH112" s="46"/>
      <c r="CI112" s="46"/>
      <c r="CJ112" s="46"/>
      <c r="CK112" s="46"/>
      <c r="CL112" s="46"/>
      <c r="CM112" s="46"/>
      <c r="CN112" s="46"/>
      <c r="CO112" s="46"/>
      <c r="CP112" s="46"/>
      <c r="CQ112" s="46"/>
      <c r="CR112" s="46"/>
      <c r="CS112" s="46"/>
      <c r="CT112" s="46"/>
      <c r="CU112" s="46"/>
      <c r="CV112" s="46"/>
      <c r="CW112" s="46"/>
      <c r="CX112" s="46"/>
      <c r="CY112" s="46"/>
      <c r="CZ112" s="46"/>
      <c r="DA112" s="46"/>
      <c r="DB112" s="46"/>
      <c r="DC112" s="46"/>
      <c r="DD112" s="46"/>
    </row>
    <row r="113" spans="1:108" s="2" customFormat="1" ht="20.100000000000001" customHeight="1">
      <c r="A113" s="55" t="s">
        <v>280</v>
      </c>
      <c r="B113" s="55" t="s">
        <v>281</v>
      </c>
      <c r="C113" s="55" t="s">
        <v>282</v>
      </c>
      <c r="D113" s="55" t="s">
        <v>6</v>
      </c>
      <c r="E113" s="25">
        <v>9.4</v>
      </c>
      <c r="F113" s="35">
        <v>12</v>
      </c>
      <c r="G113" s="39">
        <v>8.8000000000000007</v>
      </c>
      <c r="H113" s="35">
        <v>5</v>
      </c>
      <c r="I113" s="70">
        <v>1.6</v>
      </c>
      <c r="J113" s="35">
        <v>2</v>
      </c>
      <c r="K113" s="35">
        <f t="shared" si="4"/>
        <v>19</v>
      </c>
      <c r="L113" s="35">
        <v>4</v>
      </c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6"/>
      <c r="AD113" s="46"/>
      <c r="AE113" s="46"/>
      <c r="AF113" s="46"/>
      <c r="AG113" s="46"/>
      <c r="AH113" s="46"/>
      <c r="AI113" s="46"/>
      <c r="AJ113" s="46"/>
      <c r="AK113" s="46"/>
      <c r="AL113" s="46"/>
      <c r="AM113" s="46"/>
      <c r="AN113" s="46"/>
      <c r="AO113" s="46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46"/>
      <c r="BA113" s="46"/>
      <c r="BB113" s="46"/>
      <c r="BC113" s="46"/>
      <c r="BD113" s="46"/>
      <c r="BE113" s="46"/>
      <c r="BF113" s="46"/>
      <c r="BG113" s="46"/>
      <c r="BH113" s="46"/>
      <c r="BI113" s="46"/>
      <c r="BJ113" s="46"/>
      <c r="BK113" s="46"/>
      <c r="BL113" s="46"/>
      <c r="BM113" s="46"/>
      <c r="BN113" s="46"/>
      <c r="BO113" s="46"/>
      <c r="BP113" s="46"/>
      <c r="BQ113" s="46"/>
      <c r="BR113" s="46"/>
      <c r="BS113" s="46"/>
      <c r="BT113" s="46"/>
      <c r="BU113" s="46"/>
      <c r="BV113" s="46"/>
      <c r="BW113" s="46"/>
      <c r="BX113" s="46"/>
      <c r="BY113" s="46"/>
      <c r="BZ113" s="46"/>
      <c r="CA113" s="46"/>
      <c r="CB113" s="46"/>
      <c r="CC113" s="46"/>
      <c r="CD113" s="46"/>
      <c r="CE113" s="46"/>
      <c r="CF113" s="46"/>
      <c r="CG113" s="46"/>
      <c r="CH113" s="46"/>
      <c r="CI113" s="46"/>
      <c r="CJ113" s="46"/>
      <c r="CK113" s="46"/>
      <c r="CL113" s="46"/>
      <c r="CM113" s="46"/>
      <c r="CN113" s="46"/>
      <c r="CO113" s="46"/>
      <c r="CP113" s="46"/>
      <c r="CQ113" s="46"/>
      <c r="CR113" s="46"/>
      <c r="CS113" s="46"/>
      <c r="CT113" s="46"/>
      <c r="CU113" s="46"/>
      <c r="CV113" s="46"/>
      <c r="CW113" s="46"/>
      <c r="CX113" s="46"/>
      <c r="CY113" s="46"/>
      <c r="CZ113" s="46"/>
      <c r="DA113" s="46"/>
      <c r="DB113" s="46"/>
      <c r="DC113" s="46"/>
      <c r="DD113" s="46"/>
    </row>
    <row r="114" spans="1:108" s="2" customFormat="1" ht="20.100000000000001" customHeight="1">
      <c r="A114" s="55" t="s">
        <v>283</v>
      </c>
      <c r="B114" s="55" t="s">
        <v>229</v>
      </c>
      <c r="C114" s="55" t="s">
        <v>284</v>
      </c>
      <c r="D114" s="55" t="s">
        <v>6</v>
      </c>
      <c r="E114" s="25">
        <v>8.8000000000000007</v>
      </c>
      <c r="F114" s="35">
        <v>4</v>
      </c>
      <c r="G114" s="39">
        <v>8.9</v>
      </c>
      <c r="H114" s="35">
        <v>7</v>
      </c>
      <c r="I114" s="70">
        <v>1.55</v>
      </c>
      <c r="J114" s="35">
        <v>10</v>
      </c>
      <c r="K114" s="35">
        <f t="shared" si="4"/>
        <v>21</v>
      </c>
      <c r="L114" s="25">
        <v>5</v>
      </c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6"/>
      <c r="AD114" s="46"/>
      <c r="AE114" s="46"/>
      <c r="AF114" s="46"/>
      <c r="AG114" s="46"/>
      <c r="AH114" s="46"/>
      <c r="AI114" s="46"/>
      <c r="AJ114" s="46"/>
      <c r="AK114" s="46"/>
      <c r="AL114" s="46"/>
      <c r="AM114" s="46"/>
      <c r="AN114" s="46"/>
      <c r="AO114" s="46"/>
      <c r="AP114" s="46"/>
      <c r="AQ114" s="46"/>
      <c r="AR114" s="46"/>
      <c r="AS114" s="46"/>
      <c r="AT114" s="46"/>
      <c r="AU114" s="46"/>
      <c r="AV114" s="46"/>
      <c r="AW114" s="46"/>
      <c r="AX114" s="46"/>
      <c r="AY114" s="46"/>
      <c r="AZ114" s="46"/>
      <c r="BA114" s="46"/>
      <c r="BB114" s="46"/>
      <c r="BC114" s="46"/>
      <c r="BD114" s="46"/>
      <c r="BE114" s="46"/>
      <c r="BF114" s="46"/>
      <c r="BG114" s="46"/>
      <c r="BH114" s="46"/>
      <c r="BI114" s="46"/>
      <c r="BJ114" s="46"/>
      <c r="BK114" s="46"/>
      <c r="BL114" s="46"/>
      <c r="BM114" s="46"/>
      <c r="BN114" s="46"/>
      <c r="BO114" s="46"/>
      <c r="BP114" s="46"/>
      <c r="BQ114" s="46"/>
      <c r="BR114" s="46"/>
      <c r="BS114" s="46"/>
      <c r="BT114" s="46"/>
      <c r="BU114" s="46"/>
      <c r="BV114" s="46"/>
      <c r="BW114" s="46"/>
      <c r="BX114" s="46"/>
      <c r="BY114" s="46"/>
      <c r="BZ114" s="46"/>
      <c r="CA114" s="46"/>
      <c r="CB114" s="46"/>
      <c r="CC114" s="46"/>
      <c r="CD114" s="46"/>
      <c r="CE114" s="46"/>
      <c r="CF114" s="46"/>
      <c r="CG114" s="46"/>
      <c r="CH114" s="46"/>
      <c r="CI114" s="46"/>
      <c r="CJ114" s="46"/>
      <c r="CK114" s="46"/>
      <c r="CL114" s="46"/>
      <c r="CM114" s="46"/>
      <c r="CN114" s="46"/>
      <c r="CO114" s="46"/>
      <c r="CP114" s="46"/>
      <c r="CQ114" s="46"/>
      <c r="CR114" s="46"/>
      <c r="CS114" s="46"/>
      <c r="CT114" s="46"/>
      <c r="CU114" s="46"/>
      <c r="CV114" s="46"/>
      <c r="CW114" s="46"/>
      <c r="CX114" s="46"/>
      <c r="CY114" s="46"/>
      <c r="CZ114" s="46"/>
      <c r="DA114" s="46"/>
      <c r="DB114" s="46"/>
      <c r="DC114" s="46"/>
      <c r="DD114" s="46"/>
    </row>
    <row r="115" spans="1:108" s="2" customFormat="1" ht="20.100000000000001" customHeight="1">
      <c r="A115" s="55" t="s">
        <v>285</v>
      </c>
      <c r="B115" s="55" t="s">
        <v>240</v>
      </c>
      <c r="C115" s="55" t="s">
        <v>286</v>
      </c>
      <c r="D115" s="55" t="s">
        <v>6</v>
      </c>
      <c r="E115" s="25">
        <v>8.8000000000000007</v>
      </c>
      <c r="F115" s="35">
        <v>4</v>
      </c>
      <c r="G115" s="39">
        <v>9.1</v>
      </c>
      <c r="H115" s="35">
        <v>10</v>
      </c>
      <c r="I115" s="70">
        <v>1.59</v>
      </c>
      <c r="J115" s="35">
        <v>8</v>
      </c>
      <c r="K115" s="35">
        <f t="shared" si="4"/>
        <v>22</v>
      </c>
      <c r="L115" s="25">
        <v>6</v>
      </c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6"/>
      <c r="AD115" s="46"/>
      <c r="AE115" s="46"/>
      <c r="AF115" s="46"/>
      <c r="AG115" s="46"/>
      <c r="AH115" s="46"/>
      <c r="AI115" s="46"/>
      <c r="AJ115" s="46"/>
      <c r="AK115" s="46"/>
      <c r="AL115" s="46"/>
      <c r="AM115" s="46"/>
      <c r="AN115" s="46"/>
      <c r="AO115" s="46"/>
      <c r="AP115" s="46"/>
      <c r="AQ115" s="46"/>
      <c r="AR115" s="46"/>
      <c r="AS115" s="46"/>
      <c r="AT115" s="46"/>
      <c r="AU115" s="46"/>
      <c r="AV115" s="46"/>
      <c r="AW115" s="46"/>
      <c r="AX115" s="46"/>
      <c r="AY115" s="46"/>
      <c r="AZ115" s="46"/>
      <c r="BA115" s="46"/>
      <c r="BB115" s="46"/>
      <c r="BC115" s="46"/>
      <c r="BD115" s="46"/>
      <c r="BE115" s="46"/>
      <c r="BF115" s="46"/>
      <c r="BG115" s="46"/>
      <c r="BH115" s="46"/>
      <c r="BI115" s="46"/>
      <c r="BJ115" s="46"/>
      <c r="BK115" s="46"/>
      <c r="BL115" s="46"/>
      <c r="BM115" s="46"/>
      <c r="BN115" s="46"/>
      <c r="BO115" s="46"/>
      <c r="BP115" s="46"/>
      <c r="BQ115" s="46"/>
      <c r="BR115" s="46"/>
      <c r="BS115" s="46"/>
      <c r="BT115" s="46"/>
      <c r="BU115" s="46"/>
      <c r="BV115" s="46"/>
      <c r="BW115" s="46"/>
      <c r="BX115" s="46"/>
      <c r="BY115" s="46"/>
      <c r="BZ115" s="46"/>
      <c r="CA115" s="46"/>
      <c r="CB115" s="46"/>
      <c r="CC115" s="46"/>
      <c r="CD115" s="46"/>
      <c r="CE115" s="46"/>
      <c r="CF115" s="46"/>
      <c r="CG115" s="46"/>
      <c r="CH115" s="46"/>
      <c r="CI115" s="46"/>
      <c r="CJ115" s="46"/>
      <c r="CK115" s="46"/>
      <c r="CL115" s="46"/>
      <c r="CM115" s="46"/>
      <c r="CN115" s="46"/>
      <c r="CO115" s="46"/>
      <c r="CP115" s="46"/>
      <c r="CQ115" s="46"/>
      <c r="CR115" s="46"/>
      <c r="CS115" s="46"/>
      <c r="CT115" s="46"/>
      <c r="CU115" s="46"/>
      <c r="CV115" s="46"/>
      <c r="CW115" s="46"/>
      <c r="CX115" s="46"/>
      <c r="CY115" s="46"/>
      <c r="CZ115" s="46"/>
      <c r="DA115" s="46"/>
      <c r="DB115" s="46"/>
      <c r="DC115" s="46"/>
      <c r="DD115" s="46"/>
    </row>
    <row r="116" spans="1:108" s="2" customFormat="1" ht="20.100000000000001" customHeight="1">
      <c r="A116" s="55" t="s">
        <v>287</v>
      </c>
      <c r="B116" s="55" t="s">
        <v>34</v>
      </c>
      <c r="C116" s="55" t="s">
        <v>288</v>
      </c>
      <c r="D116" s="55" t="s">
        <v>96</v>
      </c>
      <c r="E116" s="25">
        <v>8.4</v>
      </c>
      <c r="F116" s="35">
        <v>1</v>
      </c>
      <c r="G116" s="39">
        <v>11.8</v>
      </c>
      <c r="H116" s="35">
        <v>22</v>
      </c>
      <c r="I116" s="70">
        <v>1.6</v>
      </c>
      <c r="J116" s="35">
        <v>2</v>
      </c>
      <c r="K116" s="35">
        <f t="shared" si="4"/>
        <v>25</v>
      </c>
      <c r="L116" s="25">
        <v>7</v>
      </c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  <c r="AA116" s="46"/>
      <c r="AB116" s="46"/>
      <c r="AC116" s="46"/>
      <c r="AD116" s="46"/>
      <c r="AE116" s="46"/>
      <c r="AF116" s="46"/>
      <c r="AG116" s="46"/>
      <c r="AH116" s="46"/>
      <c r="AI116" s="46"/>
      <c r="AJ116" s="46"/>
      <c r="AK116" s="46"/>
      <c r="AL116" s="46"/>
      <c r="AM116" s="46"/>
      <c r="AN116" s="46"/>
      <c r="AO116" s="46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46"/>
      <c r="BA116" s="46"/>
      <c r="BB116" s="46"/>
      <c r="BC116" s="46"/>
      <c r="BD116" s="46"/>
      <c r="BE116" s="46"/>
      <c r="BF116" s="46"/>
      <c r="BG116" s="46"/>
      <c r="BH116" s="46"/>
      <c r="BI116" s="46"/>
      <c r="BJ116" s="46"/>
      <c r="BK116" s="46"/>
      <c r="BL116" s="46"/>
      <c r="BM116" s="46"/>
      <c r="BN116" s="46"/>
      <c r="BO116" s="46"/>
      <c r="BP116" s="46"/>
      <c r="BQ116" s="46"/>
      <c r="BR116" s="46"/>
      <c r="BS116" s="46"/>
      <c r="BT116" s="46"/>
      <c r="BU116" s="46"/>
      <c r="BV116" s="46"/>
      <c r="BW116" s="46"/>
      <c r="BX116" s="46"/>
      <c r="BY116" s="46"/>
      <c r="BZ116" s="46"/>
      <c r="CA116" s="46"/>
      <c r="CB116" s="46"/>
      <c r="CC116" s="46"/>
      <c r="CD116" s="46"/>
      <c r="CE116" s="46"/>
      <c r="CF116" s="46"/>
      <c r="CG116" s="46"/>
      <c r="CH116" s="46"/>
      <c r="CI116" s="46"/>
      <c r="CJ116" s="46"/>
      <c r="CK116" s="46"/>
      <c r="CL116" s="46"/>
      <c r="CM116" s="46"/>
      <c r="CN116" s="46"/>
      <c r="CO116" s="46"/>
      <c r="CP116" s="46"/>
      <c r="CQ116" s="46"/>
      <c r="CR116" s="46"/>
      <c r="CS116" s="46"/>
      <c r="CT116" s="46"/>
      <c r="CU116" s="46"/>
      <c r="CV116" s="46"/>
      <c r="CW116" s="46"/>
      <c r="CX116" s="46"/>
      <c r="CY116" s="46"/>
      <c r="CZ116" s="46"/>
      <c r="DA116" s="46"/>
      <c r="DB116" s="46"/>
      <c r="DC116" s="46"/>
      <c r="DD116" s="46"/>
    </row>
    <row r="117" spans="1:108" s="2" customFormat="1" ht="20.100000000000001" customHeight="1">
      <c r="A117" s="55" t="s">
        <v>42</v>
      </c>
      <c r="B117" s="55" t="s">
        <v>289</v>
      </c>
      <c r="C117" s="55" t="s">
        <v>290</v>
      </c>
      <c r="D117" s="55" t="s">
        <v>6</v>
      </c>
      <c r="E117" s="25">
        <v>8.9</v>
      </c>
      <c r="F117" s="35">
        <v>6</v>
      </c>
      <c r="G117" s="39">
        <v>8.8000000000000007</v>
      </c>
      <c r="H117" s="35">
        <v>5</v>
      </c>
      <c r="I117" s="70">
        <v>1.48</v>
      </c>
      <c r="J117" s="35">
        <v>14</v>
      </c>
      <c r="K117" s="35">
        <f t="shared" si="4"/>
        <v>25</v>
      </c>
      <c r="L117" s="25">
        <v>8</v>
      </c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  <c r="AA117" s="46"/>
      <c r="AB117" s="46"/>
      <c r="AC117" s="46"/>
      <c r="AD117" s="46"/>
      <c r="AE117" s="46"/>
      <c r="AF117" s="46"/>
      <c r="AG117" s="46"/>
      <c r="AH117" s="46"/>
      <c r="AI117" s="46"/>
      <c r="AJ117" s="46"/>
      <c r="AK117" s="46"/>
      <c r="AL117" s="46"/>
      <c r="AM117" s="46"/>
      <c r="AN117" s="46"/>
      <c r="AO117" s="46"/>
      <c r="AP117" s="46"/>
      <c r="AQ117" s="46"/>
      <c r="AR117" s="46"/>
      <c r="AS117" s="46"/>
      <c r="AT117" s="46"/>
      <c r="AU117" s="46"/>
      <c r="AV117" s="46"/>
      <c r="AW117" s="46"/>
      <c r="AX117" s="46"/>
      <c r="AY117" s="46"/>
      <c r="AZ117" s="46"/>
      <c r="BA117" s="46"/>
      <c r="BB117" s="46"/>
      <c r="BC117" s="46"/>
      <c r="BD117" s="46"/>
      <c r="BE117" s="46"/>
      <c r="BF117" s="46"/>
      <c r="BG117" s="46"/>
      <c r="BH117" s="46"/>
      <c r="BI117" s="46"/>
      <c r="BJ117" s="46"/>
      <c r="BK117" s="46"/>
      <c r="BL117" s="46"/>
      <c r="BM117" s="46"/>
      <c r="BN117" s="46"/>
      <c r="BO117" s="46"/>
      <c r="BP117" s="46"/>
      <c r="BQ117" s="46"/>
      <c r="BR117" s="46"/>
      <c r="BS117" s="46"/>
      <c r="BT117" s="46"/>
      <c r="BU117" s="46"/>
      <c r="BV117" s="46"/>
      <c r="BW117" s="46"/>
      <c r="BX117" s="46"/>
      <c r="BY117" s="46"/>
      <c r="BZ117" s="46"/>
      <c r="CA117" s="46"/>
      <c r="CB117" s="46"/>
      <c r="CC117" s="46"/>
      <c r="CD117" s="46"/>
      <c r="CE117" s="46"/>
      <c r="CF117" s="46"/>
      <c r="CG117" s="46"/>
      <c r="CH117" s="46"/>
      <c r="CI117" s="46"/>
      <c r="CJ117" s="46"/>
      <c r="CK117" s="46"/>
      <c r="CL117" s="46"/>
      <c r="CM117" s="46"/>
      <c r="CN117" s="46"/>
      <c r="CO117" s="46"/>
      <c r="CP117" s="46"/>
      <c r="CQ117" s="46"/>
      <c r="CR117" s="46"/>
      <c r="CS117" s="46"/>
      <c r="CT117" s="46"/>
      <c r="CU117" s="46"/>
      <c r="CV117" s="46"/>
      <c r="CW117" s="46"/>
      <c r="CX117" s="46"/>
      <c r="CY117" s="46"/>
      <c r="CZ117" s="46"/>
      <c r="DA117" s="46"/>
      <c r="DB117" s="46"/>
      <c r="DC117" s="46"/>
      <c r="DD117" s="46"/>
    </row>
    <row r="118" spans="1:108" s="2" customFormat="1" ht="20.100000000000001" customHeight="1">
      <c r="A118" s="55" t="s">
        <v>280</v>
      </c>
      <c r="B118" s="55" t="s">
        <v>268</v>
      </c>
      <c r="C118" s="55" t="s">
        <v>282</v>
      </c>
      <c r="D118" s="55" t="s">
        <v>6</v>
      </c>
      <c r="E118" s="25">
        <v>9.4</v>
      </c>
      <c r="F118" s="35">
        <v>12</v>
      </c>
      <c r="G118" s="39">
        <v>9.9</v>
      </c>
      <c r="H118" s="35">
        <v>17</v>
      </c>
      <c r="I118" s="70">
        <v>1.6</v>
      </c>
      <c r="J118" s="35">
        <v>2</v>
      </c>
      <c r="K118" s="35">
        <f t="shared" si="4"/>
        <v>31</v>
      </c>
      <c r="L118" s="25">
        <v>9</v>
      </c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  <c r="AA118" s="46"/>
      <c r="AB118" s="46"/>
      <c r="AC118" s="46"/>
      <c r="AD118" s="46"/>
      <c r="AE118" s="46"/>
      <c r="AF118" s="46"/>
      <c r="AG118" s="46"/>
      <c r="AH118" s="46"/>
      <c r="AI118" s="46"/>
      <c r="AJ118" s="46"/>
      <c r="AK118" s="46"/>
      <c r="AL118" s="46"/>
      <c r="AM118" s="46"/>
      <c r="AN118" s="46"/>
      <c r="AO118" s="46"/>
      <c r="AP118" s="46"/>
      <c r="AQ118" s="46"/>
      <c r="AR118" s="46"/>
      <c r="AS118" s="46"/>
      <c r="AT118" s="46"/>
      <c r="AU118" s="46"/>
      <c r="AV118" s="46"/>
      <c r="AW118" s="46"/>
      <c r="AX118" s="46"/>
      <c r="AY118" s="46"/>
      <c r="AZ118" s="46"/>
      <c r="BA118" s="46"/>
      <c r="BB118" s="46"/>
      <c r="BC118" s="46"/>
      <c r="BD118" s="46"/>
      <c r="BE118" s="46"/>
      <c r="BF118" s="46"/>
      <c r="BG118" s="46"/>
      <c r="BH118" s="46"/>
      <c r="BI118" s="46"/>
      <c r="BJ118" s="46"/>
      <c r="BK118" s="46"/>
      <c r="BL118" s="46"/>
      <c r="BM118" s="46"/>
      <c r="BN118" s="46"/>
      <c r="BO118" s="46"/>
      <c r="BP118" s="46"/>
      <c r="BQ118" s="46"/>
      <c r="BR118" s="46"/>
      <c r="BS118" s="46"/>
      <c r="BT118" s="46"/>
      <c r="BU118" s="46"/>
      <c r="BV118" s="46"/>
      <c r="BW118" s="46"/>
      <c r="BX118" s="46"/>
      <c r="BY118" s="46"/>
      <c r="BZ118" s="46"/>
      <c r="CA118" s="46"/>
      <c r="CB118" s="46"/>
      <c r="CC118" s="46"/>
      <c r="CD118" s="46"/>
      <c r="CE118" s="46"/>
      <c r="CF118" s="46"/>
      <c r="CG118" s="46"/>
      <c r="CH118" s="46"/>
      <c r="CI118" s="46"/>
      <c r="CJ118" s="46"/>
      <c r="CK118" s="46"/>
      <c r="CL118" s="46"/>
      <c r="CM118" s="46"/>
      <c r="CN118" s="46"/>
      <c r="CO118" s="46"/>
      <c r="CP118" s="46"/>
      <c r="CQ118" s="46"/>
      <c r="CR118" s="46"/>
      <c r="CS118" s="46"/>
      <c r="CT118" s="46"/>
      <c r="CU118" s="46"/>
      <c r="CV118" s="46"/>
      <c r="CW118" s="46"/>
      <c r="CX118" s="46"/>
      <c r="CY118" s="46"/>
      <c r="CZ118" s="46"/>
      <c r="DA118" s="46"/>
      <c r="DB118" s="46"/>
      <c r="DC118" s="46"/>
      <c r="DD118" s="46"/>
    </row>
    <row r="119" spans="1:108" s="2" customFormat="1" ht="20.100000000000001" customHeight="1">
      <c r="A119" s="55" t="s">
        <v>292</v>
      </c>
      <c r="B119" s="55" t="s">
        <v>293</v>
      </c>
      <c r="C119" s="55" t="s">
        <v>294</v>
      </c>
      <c r="D119" s="55" t="s">
        <v>6</v>
      </c>
      <c r="E119" s="25">
        <v>9.1999999999999993</v>
      </c>
      <c r="F119" s="35">
        <v>9</v>
      </c>
      <c r="G119" s="39">
        <v>9.5</v>
      </c>
      <c r="H119" s="35">
        <v>12</v>
      </c>
      <c r="I119" s="70">
        <v>1.53</v>
      </c>
      <c r="J119" s="35">
        <v>11</v>
      </c>
      <c r="K119" s="35">
        <f t="shared" si="4"/>
        <v>32</v>
      </c>
      <c r="L119" s="25">
        <v>11</v>
      </c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46"/>
      <c r="BO119" s="46"/>
      <c r="BP119" s="46"/>
      <c r="BQ119" s="46"/>
      <c r="BR119" s="46"/>
      <c r="BS119" s="46"/>
      <c r="BT119" s="46"/>
      <c r="BU119" s="46"/>
      <c r="BV119" s="46"/>
      <c r="BW119" s="46"/>
      <c r="BX119" s="46"/>
      <c r="BY119" s="46"/>
      <c r="BZ119" s="46"/>
      <c r="CA119" s="46"/>
      <c r="CB119" s="46"/>
      <c r="CC119" s="46"/>
      <c r="CD119" s="46"/>
      <c r="CE119" s="46"/>
      <c r="CF119" s="46"/>
      <c r="CG119" s="46"/>
      <c r="CH119" s="46"/>
      <c r="CI119" s="46"/>
      <c r="CJ119" s="46"/>
      <c r="CK119" s="46"/>
      <c r="CL119" s="46"/>
      <c r="CM119" s="46"/>
      <c r="CN119" s="46"/>
      <c r="CO119" s="46"/>
      <c r="CP119" s="46"/>
      <c r="CQ119" s="46"/>
      <c r="CR119" s="46"/>
      <c r="CS119" s="46"/>
      <c r="CT119" s="46"/>
      <c r="CU119" s="46"/>
      <c r="CV119" s="46"/>
      <c r="CW119" s="46"/>
      <c r="CX119" s="46"/>
      <c r="CY119" s="46"/>
      <c r="CZ119" s="46"/>
      <c r="DA119" s="46"/>
      <c r="DB119" s="46"/>
      <c r="DC119" s="46"/>
      <c r="DD119" s="46"/>
    </row>
    <row r="120" spans="1:108" s="60" customFormat="1" ht="20.100000000000001" customHeight="1">
      <c r="A120" s="55" t="s">
        <v>45</v>
      </c>
      <c r="B120" s="55" t="s">
        <v>13</v>
      </c>
      <c r="C120" s="55" t="s">
        <v>195</v>
      </c>
      <c r="D120" s="55" t="s">
        <v>6</v>
      </c>
      <c r="E120" s="25">
        <v>9.1</v>
      </c>
      <c r="F120" s="35">
        <v>8</v>
      </c>
      <c r="G120" s="39">
        <v>9</v>
      </c>
      <c r="H120" s="35">
        <v>8</v>
      </c>
      <c r="I120" s="70">
        <v>1.37</v>
      </c>
      <c r="J120" s="35">
        <v>16</v>
      </c>
      <c r="K120" s="35">
        <f t="shared" si="4"/>
        <v>32</v>
      </c>
      <c r="L120" s="25">
        <v>10</v>
      </c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  <c r="AA120" s="46"/>
      <c r="AB120" s="46"/>
      <c r="AC120" s="46"/>
      <c r="AD120" s="46"/>
      <c r="AE120" s="46"/>
      <c r="AF120" s="46"/>
      <c r="AG120" s="46"/>
      <c r="AH120" s="46"/>
      <c r="AI120" s="46"/>
      <c r="AJ120" s="46"/>
      <c r="AK120" s="46"/>
      <c r="AL120" s="46"/>
      <c r="AM120" s="46"/>
      <c r="AN120" s="46"/>
      <c r="AO120" s="46"/>
      <c r="AP120" s="46"/>
      <c r="AQ120" s="46"/>
      <c r="AR120" s="46"/>
      <c r="AS120" s="46"/>
      <c r="AT120" s="46"/>
      <c r="AU120" s="46"/>
      <c r="AV120" s="46"/>
      <c r="AW120" s="46"/>
      <c r="AX120" s="46"/>
      <c r="AY120" s="46"/>
      <c r="AZ120" s="46"/>
      <c r="BA120" s="46"/>
      <c r="BB120" s="46"/>
      <c r="BC120" s="46"/>
      <c r="BD120" s="46"/>
      <c r="BE120" s="46"/>
      <c r="BF120" s="46"/>
      <c r="BG120" s="46"/>
      <c r="BH120" s="46"/>
      <c r="BI120" s="46"/>
      <c r="BJ120" s="46"/>
      <c r="BK120" s="46"/>
      <c r="BL120" s="46"/>
      <c r="BM120" s="46"/>
      <c r="BN120" s="46"/>
      <c r="BO120" s="46"/>
      <c r="BP120" s="46"/>
      <c r="BQ120" s="46"/>
      <c r="BR120" s="46"/>
      <c r="BS120" s="46"/>
      <c r="BT120" s="46"/>
      <c r="BU120" s="46"/>
      <c r="BV120" s="46"/>
      <c r="BW120" s="46"/>
      <c r="BX120" s="46"/>
      <c r="BY120" s="46"/>
      <c r="BZ120" s="46"/>
      <c r="CA120" s="46"/>
      <c r="CB120" s="46"/>
      <c r="CC120" s="46"/>
      <c r="CD120" s="46"/>
      <c r="CE120" s="46"/>
      <c r="CF120" s="46"/>
      <c r="CG120" s="46"/>
      <c r="CH120" s="46"/>
      <c r="CI120" s="46"/>
      <c r="CJ120" s="46"/>
      <c r="CK120" s="46"/>
      <c r="CL120" s="46"/>
      <c r="CM120" s="46"/>
      <c r="CN120" s="46"/>
      <c r="CO120" s="46"/>
      <c r="CP120" s="46"/>
      <c r="CQ120" s="46"/>
      <c r="CR120" s="46"/>
      <c r="CS120" s="46"/>
      <c r="CT120" s="46"/>
      <c r="CU120" s="46"/>
      <c r="CV120" s="46"/>
      <c r="CW120" s="46"/>
      <c r="CX120" s="46"/>
      <c r="CY120" s="46"/>
      <c r="CZ120" s="46"/>
      <c r="DA120" s="46"/>
      <c r="DB120" s="46"/>
      <c r="DC120" s="46"/>
      <c r="DD120" s="46"/>
    </row>
    <row r="121" spans="1:108" s="2" customFormat="1" ht="20.100000000000001" customHeight="1">
      <c r="A121" s="41" t="s">
        <v>295</v>
      </c>
      <c r="B121" s="41" t="s">
        <v>75</v>
      </c>
      <c r="C121" s="25">
        <v>2016</v>
      </c>
      <c r="D121" s="58" t="s">
        <v>6</v>
      </c>
      <c r="E121" s="25">
        <v>9.3000000000000007</v>
      </c>
      <c r="F121" s="35">
        <v>11</v>
      </c>
      <c r="G121" s="39">
        <v>9.5</v>
      </c>
      <c r="H121" s="35">
        <v>12</v>
      </c>
      <c r="I121" s="70">
        <v>1.5</v>
      </c>
      <c r="J121" s="35">
        <v>12</v>
      </c>
      <c r="K121" s="35">
        <f t="shared" si="4"/>
        <v>35</v>
      </c>
      <c r="L121" s="25">
        <v>12</v>
      </c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  <c r="AA121" s="46"/>
      <c r="AB121" s="46"/>
      <c r="AC121" s="46"/>
      <c r="AD121" s="46"/>
      <c r="AE121" s="46"/>
      <c r="AF121" s="46"/>
      <c r="AG121" s="46"/>
      <c r="AH121" s="46"/>
      <c r="AI121" s="46"/>
      <c r="AJ121" s="46"/>
      <c r="AK121" s="46"/>
      <c r="AL121" s="46"/>
      <c r="AM121" s="46"/>
      <c r="AN121" s="46"/>
      <c r="AO121" s="46"/>
      <c r="AP121" s="46"/>
      <c r="AQ121" s="46"/>
      <c r="AR121" s="46"/>
      <c r="AS121" s="46"/>
      <c r="AT121" s="46"/>
      <c r="AU121" s="46"/>
      <c r="AV121" s="46"/>
      <c r="AW121" s="46"/>
      <c r="AX121" s="46"/>
      <c r="AY121" s="46"/>
      <c r="AZ121" s="46"/>
      <c r="BA121" s="46"/>
      <c r="BB121" s="46"/>
      <c r="BC121" s="46"/>
      <c r="BD121" s="46"/>
      <c r="BE121" s="46"/>
      <c r="BF121" s="46"/>
      <c r="BG121" s="46"/>
      <c r="BH121" s="46"/>
      <c r="BI121" s="46"/>
      <c r="BJ121" s="46"/>
      <c r="BK121" s="46"/>
      <c r="BL121" s="46"/>
      <c r="BM121" s="46"/>
      <c r="BN121" s="46"/>
      <c r="BO121" s="46"/>
      <c r="BP121" s="46"/>
      <c r="BQ121" s="46"/>
      <c r="BR121" s="46"/>
      <c r="BS121" s="46"/>
      <c r="BT121" s="46"/>
      <c r="BU121" s="46"/>
      <c r="BV121" s="46"/>
      <c r="BW121" s="46"/>
      <c r="BX121" s="46"/>
      <c r="BY121" s="46"/>
      <c r="BZ121" s="46"/>
      <c r="CA121" s="46"/>
      <c r="CB121" s="46"/>
      <c r="CC121" s="46"/>
      <c r="CD121" s="46"/>
      <c r="CE121" s="46"/>
      <c r="CF121" s="46"/>
      <c r="CG121" s="46"/>
      <c r="CH121" s="46"/>
      <c r="CI121" s="46"/>
      <c r="CJ121" s="46"/>
      <c r="CK121" s="46"/>
      <c r="CL121" s="46"/>
      <c r="CM121" s="46"/>
      <c r="CN121" s="46"/>
      <c r="CO121" s="46"/>
      <c r="CP121" s="46"/>
      <c r="CQ121" s="46"/>
      <c r="CR121" s="46"/>
      <c r="CS121" s="46"/>
      <c r="CT121" s="46"/>
      <c r="CU121" s="46"/>
      <c r="CV121" s="46"/>
      <c r="CW121" s="46"/>
      <c r="CX121" s="46"/>
      <c r="CY121" s="46"/>
      <c r="CZ121" s="46"/>
      <c r="DA121" s="46"/>
      <c r="DB121" s="46"/>
      <c r="DC121" s="46"/>
      <c r="DD121" s="46"/>
    </row>
    <row r="122" spans="1:108" s="2" customFormat="1" ht="20.100000000000001" customHeight="1">
      <c r="A122" s="55" t="s">
        <v>21</v>
      </c>
      <c r="B122" s="55" t="s">
        <v>260</v>
      </c>
      <c r="C122" s="55" t="s">
        <v>296</v>
      </c>
      <c r="D122" s="55" t="s">
        <v>6</v>
      </c>
      <c r="E122" s="25">
        <v>9.6</v>
      </c>
      <c r="F122" s="35">
        <v>16</v>
      </c>
      <c r="G122" s="39">
        <v>9.3000000000000007</v>
      </c>
      <c r="H122" s="35">
        <v>11</v>
      </c>
      <c r="I122" s="70">
        <v>1.57</v>
      </c>
      <c r="J122" s="35">
        <v>9</v>
      </c>
      <c r="K122" s="35">
        <f t="shared" si="4"/>
        <v>36</v>
      </c>
      <c r="L122" s="25">
        <v>13</v>
      </c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  <c r="AA122" s="46"/>
      <c r="AB122" s="46"/>
      <c r="AC122" s="46"/>
      <c r="AD122" s="46"/>
      <c r="AE122" s="46"/>
      <c r="AF122" s="46"/>
      <c r="AG122" s="46"/>
      <c r="AH122" s="46"/>
      <c r="AI122" s="46"/>
      <c r="AJ122" s="46"/>
      <c r="AK122" s="46"/>
      <c r="AL122" s="46"/>
      <c r="AM122" s="46"/>
      <c r="AN122" s="46"/>
      <c r="AO122" s="46"/>
      <c r="AP122" s="46"/>
      <c r="AQ122" s="46"/>
      <c r="AR122" s="46"/>
      <c r="AS122" s="46"/>
      <c r="AT122" s="46"/>
      <c r="AU122" s="46"/>
      <c r="AV122" s="46"/>
      <c r="AW122" s="46"/>
      <c r="AX122" s="46"/>
      <c r="AY122" s="46"/>
      <c r="AZ122" s="46"/>
      <c r="BA122" s="46"/>
      <c r="BB122" s="46"/>
      <c r="BC122" s="46"/>
      <c r="BD122" s="46"/>
      <c r="BE122" s="46"/>
      <c r="BF122" s="46"/>
      <c r="BG122" s="46"/>
      <c r="BH122" s="46"/>
      <c r="BI122" s="46"/>
      <c r="BJ122" s="46"/>
      <c r="BK122" s="46"/>
      <c r="BL122" s="46"/>
      <c r="BM122" s="46"/>
      <c r="BN122" s="46"/>
      <c r="BO122" s="46"/>
      <c r="BP122" s="46"/>
      <c r="BQ122" s="46"/>
      <c r="BR122" s="46"/>
      <c r="BS122" s="46"/>
      <c r="BT122" s="46"/>
      <c r="BU122" s="46"/>
      <c r="BV122" s="46"/>
      <c r="BW122" s="46"/>
      <c r="BX122" s="46"/>
      <c r="BY122" s="46"/>
      <c r="BZ122" s="46"/>
      <c r="CA122" s="46"/>
      <c r="CB122" s="46"/>
      <c r="CC122" s="46"/>
      <c r="CD122" s="46"/>
      <c r="CE122" s="46"/>
      <c r="CF122" s="46"/>
      <c r="CG122" s="46"/>
      <c r="CH122" s="46"/>
      <c r="CI122" s="46"/>
      <c r="CJ122" s="46"/>
      <c r="CK122" s="46"/>
      <c r="CL122" s="46"/>
      <c r="CM122" s="46"/>
      <c r="CN122" s="46"/>
      <c r="CO122" s="46"/>
      <c r="CP122" s="46"/>
      <c r="CQ122" s="46"/>
      <c r="CR122" s="46"/>
      <c r="CS122" s="46"/>
      <c r="CT122" s="46"/>
      <c r="CU122" s="46"/>
      <c r="CV122" s="46"/>
      <c r="CW122" s="46"/>
      <c r="CX122" s="46"/>
      <c r="CY122" s="46"/>
      <c r="CZ122" s="46"/>
      <c r="DA122" s="46"/>
      <c r="DB122" s="46"/>
      <c r="DC122" s="46"/>
      <c r="DD122" s="46"/>
    </row>
    <row r="123" spans="1:108" s="2" customFormat="1" ht="20.100000000000001" customHeight="1">
      <c r="A123" s="55" t="s">
        <v>297</v>
      </c>
      <c r="B123" s="55" t="s">
        <v>240</v>
      </c>
      <c r="C123" s="55" t="s">
        <v>298</v>
      </c>
      <c r="D123" s="55" t="s">
        <v>6</v>
      </c>
      <c r="E123" s="25">
        <v>9.1999999999999993</v>
      </c>
      <c r="F123" s="35">
        <v>9</v>
      </c>
      <c r="G123" s="39">
        <v>9.5</v>
      </c>
      <c r="H123" s="35">
        <v>12</v>
      </c>
      <c r="I123" s="70">
        <v>1.34</v>
      </c>
      <c r="J123" s="35">
        <v>19</v>
      </c>
      <c r="K123" s="35">
        <f t="shared" si="4"/>
        <v>40</v>
      </c>
      <c r="L123" s="25">
        <v>14</v>
      </c>
    </row>
    <row r="124" spans="1:108" s="2" customFormat="1" ht="20.100000000000001" customHeight="1">
      <c r="A124" s="55" t="s">
        <v>299</v>
      </c>
      <c r="B124" s="55" t="s">
        <v>300</v>
      </c>
      <c r="C124" s="55" t="s">
        <v>301</v>
      </c>
      <c r="D124" s="55" t="s">
        <v>6</v>
      </c>
      <c r="E124" s="25">
        <v>9.4</v>
      </c>
      <c r="F124" s="35">
        <v>12</v>
      </c>
      <c r="G124" s="39">
        <v>9.8000000000000007</v>
      </c>
      <c r="H124" s="35">
        <v>16</v>
      </c>
      <c r="I124" s="70">
        <v>1.45</v>
      </c>
      <c r="J124" s="35">
        <v>15</v>
      </c>
      <c r="K124" s="35">
        <f t="shared" si="4"/>
        <v>43</v>
      </c>
      <c r="L124" s="25">
        <v>15</v>
      </c>
    </row>
    <row r="125" spans="1:108" s="2" customFormat="1" ht="20.100000000000001" customHeight="1">
      <c r="A125" s="55" t="s">
        <v>302</v>
      </c>
      <c r="B125" s="55" t="s">
        <v>303</v>
      </c>
      <c r="C125" s="55" t="s">
        <v>304</v>
      </c>
      <c r="D125" s="55" t="s">
        <v>175</v>
      </c>
      <c r="E125" s="25">
        <v>10.5</v>
      </c>
      <c r="F125" s="35">
        <v>21</v>
      </c>
      <c r="G125" s="39">
        <v>8.3000000000000007</v>
      </c>
      <c r="H125" s="35">
        <v>1</v>
      </c>
      <c r="I125" s="70">
        <v>1.04</v>
      </c>
      <c r="J125" s="35">
        <v>22</v>
      </c>
      <c r="K125" s="35">
        <f t="shared" si="4"/>
        <v>44</v>
      </c>
      <c r="L125" s="25">
        <v>16</v>
      </c>
    </row>
    <row r="126" spans="1:108" s="2" customFormat="1" ht="20.100000000000001" customHeight="1">
      <c r="A126" s="55" t="s">
        <v>306</v>
      </c>
      <c r="B126" s="55" t="s">
        <v>307</v>
      </c>
      <c r="C126" s="55" t="s">
        <v>308</v>
      </c>
      <c r="D126" s="55" t="s">
        <v>6</v>
      </c>
      <c r="E126" s="25">
        <v>9.6999999999999993</v>
      </c>
      <c r="F126" s="35">
        <v>18</v>
      </c>
      <c r="G126" s="39">
        <v>9.6</v>
      </c>
      <c r="H126" s="35">
        <v>15</v>
      </c>
      <c r="I126" s="70">
        <v>1.35</v>
      </c>
      <c r="J126" s="35">
        <v>17</v>
      </c>
      <c r="K126" s="35">
        <f t="shared" si="4"/>
        <v>50</v>
      </c>
      <c r="L126" s="25">
        <v>17</v>
      </c>
    </row>
    <row r="127" spans="1:108" s="2" customFormat="1" ht="20.100000000000001" customHeight="1">
      <c r="A127" s="56" t="s">
        <v>309</v>
      </c>
      <c r="B127" s="56" t="s">
        <v>260</v>
      </c>
      <c r="C127" s="59">
        <v>42569</v>
      </c>
      <c r="D127" s="56" t="s">
        <v>96</v>
      </c>
      <c r="E127" s="25">
        <v>9.8000000000000007</v>
      </c>
      <c r="F127" s="35">
        <v>19</v>
      </c>
      <c r="G127" s="39">
        <v>10.7</v>
      </c>
      <c r="H127" s="35">
        <v>20</v>
      </c>
      <c r="I127" s="70">
        <v>1.35</v>
      </c>
      <c r="J127" s="35">
        <v>17</v>
      </c>
      <c r="K127" s="35">
        <f t="shared" si="4"/>
        <v>56</v>
      </c>
      <c r="L127" s="25">
        <v>18</v>
      </c>
    </row>
    <row r="128" spans="1:108" s="2" customFormat="1" ht="20.100000000000001" customHeight="1">
      <c r="A128" s="55" t="s">
        <v>310</v>
      </c>
      <c r="B128" s="55" t="s">
        <v>77</v>
      </c>
      <c r="C128" s="55" t="s">
        <v>311</v>
      </c>
      <c r="D128" s="55" t="s">
        <v>175</v>
      </c>
      <c r="E128" s="25">
        <v>9.9</v>
      </c>
      <c r="F128" s="35">
        <v>20</v>
      </c>
      <c r="G128" s="39">
        <v>9.9</v>
      </c>
      <c r="H128" s="35">
        <v>17</v>
      </c>
      <c r="I128" s="70">
        <v>1.22</v>
      </c>
      <c r="J128" s="35">
        <v>21</v>
      </c>
      <c r="K128" s="35">
        <f t="shared" si="4"/>
        <v>58</v>
      </c>
      <c r="L128" s="25">
        <v>19</v>
      </c>
    </row>
    <row r="129" spans="1:12" s="2" customFormat="1" ht="20.100000000000001" customHeight="1">
      <c r="A129" s="55" t="s">
        <v>283</v>
      </c>
      <c r="B129" s="55" t="s">
        <v>275</v>
      </c>
      <c r="C129" s="55" t="s">
        <v>312</v>
      </c>
      <c r="D129" s="55" t="s">
        <v>6</v>
      </c>
      <c r="E129" s="25">
        <v>11.6</v>
      </c>
      <c r="F129" s="25">
        <v>22</v>
      </c>
      <c r="G129" s="42">
        <v>11</v>
      </c>
      <c r="H129" s="25">
        <v>21</v>
      </c>
      <c r="I129" s="91">
        <v>1.29</v>
      </c>
      <c r="J129" s="25">
        <v>20</v>
      </c>
      <c r="K129" s="25">
        <f t="shared" si="4"/>
        <v>63</v>
      </c>
      <c r="L129" s="90">
        <v>20</v>
      </c>
    </row>
    <row r="130" spans="1:12" s="2" customFormat="1" ht="20.100000000000001" customHeight="1">
      <c r="A130" s="55" t="s">
        <v>267</v>
      </c>
      <c r="B130" s="55" t="s">
        <v>20</v>
      </c>
      <c r="C130" s="55" t="s">
        <v>291</v>
      </c>
      <c r="D130" s="55" t="s">
        <v>96</v>
      </c>
      <c r="E130" s="25">
        <v>9.6</v>
      </c>
      <c r="F130" s="35"/>
      <c r="G130" s="39">
        <v>9</v>
      </c>
      <c r="H130" s="35"/>
      <c r="I130" s="70">
        <v>1.6</v>
      </c>
      <c r="J130" s="35"/>
      <c r="K130" s="35"/>
      <c r="L130" s="25" t="s">
        <v>313</v>
      </c>
    </row>
    <row r="131" spans="1:12" s="2" customFormat="1" ht="20.100000000000001" customHeight="1">
      <c r="A131" s="55" t="s">
        <v>270</v>
      </c>
      <c r="B131" s="55" t="s">
        <v>260</v>
      </c>
      <c r="C131" s="55" t="s">
        <v>305</v>
      </c>
      <c r="D131" s="55" t="s">
        <v>96</v>
      </c>
      <c r="E131" s="25">
        <v>9.5</v>
      </c>
      <c r="F131" s="35"/>
      <c r="G131" s="39">
        <v>10.4</v>
      </c>
      <c r="H131" s="35"/>
      <c r="I131" s="70">
        <v>1.49</v>
      </c>
      <c r="J131" s="35"/>
      <c r="K131" s="35"/>
      <c r="L131" s="25" t="s">
        <v>313</v>
      </c>
    </row>
    <row r="132" spans="1:12" s="2" customFormat="1" ht="20.100000000000001" customHeight="1">
      <c r="A132"/>
      <c r="B132"/>
      <c r="C132" s="1"/>
      <c r="D132"/>
      <c r="E132" s="19"/>
      <c r="F132" s="1"/>
      <c r="G132" s="19"/>
      <c r="H132" s="1"/>
      <c r="I132" s="1"/>
      <c r="J132" s="1"/>
      <c r="K132" s="1"/>
      <c r="L132" s="1"/>
    </row>
    <row r="133" spans="1:12" s="2" customFormat="1" ht="20.100000000000001" customHeight="1">
      <c r="A133"/>
      <c r="B133"/>
      <c r="C133" s="1"/>
      <c r="D133"/>
      <c r="E133" s="19"/>
      <c r="F133" s="1"/>
      <c r="G133" s="19"/>
      <c r="H133" s="1"/>
      <c r="I133" s="1"/>
      <c r="J133" s="1"/>
      <c r="K133" s="1"/>
      <c r="L133" s="1"/>
    </row>
    <row r="134" spans="1:12" s="2" customFormat="1" ht="20.100000000000001" customHeight="1">
      <c r="A134"/>
      <c r="B134"/>
      <c r="C134" s="1"/>
      <c r="D134"/>
      <c r="E134" s="19"/>
      <c r="F134" s="1"/>
      <c r="G134" s="19"/>
      <c r="H134" s="1"/>
      <c r="I134" s="1"/>
      <c r="J134" s="1"/>
      <c r="K134" s="1"/>
      <c r="L134" s="1"/>
    </row>
    <row r="135" spans="1:12" s="2" customFormat="1" ht="20.100000000000001" customHeight="1">
      <c r="A135"/>
      <c r="B135"/>
      <c r="C135" s="1"/>
      <c r="D135"/>
      <c r="E135" s="19"/>
      <c r="F135" s="1"/>
      <c r="G135" s="19"/>
      <c r="H135" s="1"/>
      <c r="I135" s="1"/>
      <c r="J135" s="1"/>
      <c r="K135" s="1"/>
      <c r="L135" s="1"/>
    </row>
    <row r="136" spans="1:12" s="2" customFormat="1" ht="20.100000000000001" customHeight="1">
      <c r="A136"/>
      <c r="B136"/>
      <c r="C136" s="1"/>
      <c r="D136"/>
      <c r="E136" s="19"/>
      <c r="F136" s="1"/>
      <c r="G136" s="19"/>
      <c r="H136" s="1"/>
      <c r="I136" s="1"/>
      <c r="J136" s="1"/>
      <c r="K136" s="1"/>
      <c r="L136" s="1"/>
    </row>
    <row r="137" spans="1:12" s="2" customFormat="1" ht="20.100000000000001" customHeight="1">
      <c r="A137"/>
      <c r="B137"/>
      <c r="C137" s="1"/>
      <c r="D137"/>
      <c r="E137" s="19"/>
      <c r="F137" s="1"/>
      <c r="G137" s="19"/>
      <c r="H137" s="1"/>
      <c r="I137" s="1"/>
      <c r="J137" s="1"/>
      <c r="K137" s="1"/>
      <c r="L137" s="1"/>
    </row>
  </sheetData>
  <sheetProtection formatCells="0" formatColumns="0" formatRows="0" insertColumns="0" insertRows="0" insertHyperlinks="0" deleteColumns="0" deleteRows="0" sort="0" autoFilter="0" pivotTables="0"/>
  <sortState ref="A52:L71">
    <sortCondition ref="L52:L71"/>
  </sortState>
  <pageMargins left="0.7" right="0.7" top="0.75" bottom="0.75" header="0.3" footer="0.3"/>
  <pageSetup paperSize="9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List2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Seznam přihlášených</dc:title>
  <dc:subject>Seznam přihlášených</dc:subject>
  <dc:creator>SK Jeseniova</dc:creator>
  <dc:description>Seznam přihlášených</dc:description>
  <cp:lastModifiedBy>weberova</cp:lastModifiedBy>
  <cp:lastPrinted>2016-06-24T14:07:08Z</cp:lastPrinted>
  <dcterms:created xsi:type="dcterms:W3CDTF">2015-05-19T05:29:40Z</dcterms:created>
  <dcterms:modified xsi:type="dcterms:W3CDTF">2025-04-30T15:42:50Z</dcterms:modified>
</cp:coreProperties>
</file>